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D:\CARPETAS AGUAS\VIGENCIA 2022\MANUAL PQRSD\INFORMES SEPTIEMBRE\"/>
    </mc:Choice>
  </mc:AlternateContent>
  <xr:revisionPtr revIDLastSave="0" documentId="13_ncr:1_{E8039AE9-C379-4E25-9894-177DFB245EA9}" xr6:coauthVersionLast="47" xr6:coauthVersionMax="47" xr10:uidLastSave="{00000000-0000-0000-0000-000000000000}"/>
  <bookViews>
    <workbookView xWindow="-110" yWindow="-110" windowWidth="19420" windowHeight="10420" xr2:uid="{00000000-000D-0000-FFFF-FFFF00000000}"/>
  </bookViews>
  <sheets>
    <sheet name="Consolidado" sheetId="13" r:id="rId1"/>
    <sheet name="Detallado" sheetId="14"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28" i="14" l="1"/>
  <c r="AF28" i="14"/>
  <c r="AE28" i="14"/>
  <c r="AD28" i="14"/>
  <c r="AC28" i="14"/>
  <c r="AA28" i="14"/>
  <c r="V28" i="14"/>
  <c r="M28" i="14"/>
  <c r="I28" i="14"/>
  <c r="G28" i="14"/>
  <c r="F28" i="14"/>
  <c r="H14" i="13" l="1"/>
  <c r="G14" i="13"/>
  <c r="F14" i="13"/>
  <c r="E14" i="13"/>
  <c r="C14" i="13"/>
  <c r="B1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Rivera</author>
  </authors>
  <commentList>
    <comment ref="B11" authorId="0" shapeId="0" xr:uid="{00000000-0006-0000-0000-000001000000}">
      <text>
        <r>
          <rPr>
            <sz val="9"/>
            <color indexed="81"/>
            <rFont val="Tahoma"/>
            <family val="2"/>
          </rPr>
          <t xml:space="preserve">
Facturación, prestación e instalación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Liliana Acevedo</author>
  </authors>
  <commentList>
    <comment ref="L5" authorId="0" shapeId="0" xr:uid="{00000000-0006-0000-0100-000001000000}">
      <text>
        <r>
          <rPr>
            <sz val="9"/>
            <color indexed="81"/>
            <rFont val="Tahoma"/>
            <family val="2"/>
          </rPr>
          <t xml:space="preserve">Mercurio:Tipo documento
</t>
        </r>
      </text>
    </comment>
    <comment ref="R5" authorId="0" shapeId="0" xr:uid="{00000000-0006-0000-0100-000002000000}">
      <text>
        <r>
          <rPr>
            <sz val="9"/>
            <color indexed="81"/>
            <rFont val="Tahoma"/>
            <family val="2"/>
          </rPr>
          <t xml:space="preserve">Mercurio: Descripción
</t>
        </r>
      </text>
    </comment>
    <comment ref="T5" authorId="0" shapeId="0" xr:uid="{00000000-0006-0000-0100-000003000000}">
      <text>
        <r>
          <rPr>
            <sz val="9"/>
            <color indexed="81"/>
            <rFont val="Tahoma"/>
            <family val="2"/>
          </rPr>
          <t>Mercurio:observación</t>
        </r>
      </text>
    </comment>
    <comment ref="V5" authorId="0" shapeId="0" xr:uid="{00000000-0006-0000-0100-000004000000}">
      <text>
        <r>
          <rPr>
            <sz val="9"/>
            <color indexed="81"/>
            <rFont val="Tahoma"/>
            <family val="2"/>
          </rPr>
          <t xml:space="preserve">Mercurio: Asunto
</t>
        </r>
      </text>
    </comment>
    <comment ref="D6" authorId="0" shapeId="0" xr:uid="{00000000-0006-0000-0100-000005000000}">
      <text>
        <r>
          <rPr>
            <sz val="9"/>
            <color indexed="81"/>
            <rFont val="Tahoma"/>
            <family val="2"/>
          </rPr>
          <t xml:space="preserve">Mercurio:ID del remitente
</t>
        </r>
      </text>
    </comment>
    <comment ref="E6" authorId="0" shapeId="0" xr:uid="{00000000-0006-0000-0100-000006000000}">
      <text>
        <r>
          <rPr>
            <sz val="9"/>
            <color indexed="81"/>
            <rFont val="Tahoma"/>
            <family val="2"/>
          </rPr>
          <t xml:space="preserve">Mercurio:Remitente
</t>
        </r>
      </text>
    </comment>
    <comment ref="V6" authorId="0" shapeId="0" xr:uid="{00000000-0006-0000-0100-000007000000}">
      <text>
        <r>
          <rPr>
            <sz val="9"/>
            <color indexed="81"/>
            <rFont val="Tahoma"/>
            <family val="2"/>
          </rPr>
          <t xml:space="preserve">cod.052
</t>
        </r>
      </text>
    </comment>
    <comment ref="W6" authorId="0" shapeId="0" xr:uid="{00000000-0006-0000-0100-000008000000}">
      <text>
        <r>
          <rPr>
            <sz val="9"/>
            <color indexed="81"/>
            <rFont val="Tahoma"/>
            <family val="2"/>
          </rPr>
          <t xml:space="preserve">cod.053
</t>
        </r>
      </text>
    </comment>
    <comment ref="X6" authorId="0" shapeId="0" xr:uid="{00000000-0006-0000-0100-000009000000}">
      <text>
        <r>
          <rPr>
            <sz val="9"/>
            <color indexed="81"/>
            <rFont val="Tahoma"/>
            <family val="2"/>
          </rPr>
          <t>cod.054</t>
        </r>
      </text>
    </comment>
    <comment ref="Y6" authorId="0" shapeId="0" xr:uid="{00000000-0006-0000-0100-00000A000000}">
      <text>
        <r>
          <rPr>
            <sz val="9"/>
            <color indexed="81"/>
            <rFont val="Tahoma"/>
            <family val="2"/>
          </rPr>
          <t xml:space="preserve">cod.055
</t>
        </r>
      </text>
    </comment>
    <comment ref="Z6" authorId="0" shapeId="0" xr:uid="{00000000-0006-0000-0100-00000B000000}">
      <text>
        <r>
          <rPr>
            <sz val="9"/>
            <color indexed="81"/>
            <rFont val="Tahoma"/>
            <family val="2"/>
          </rPr>
          <t xml:space="preserve">cod.056
</t>
        </r>
      </text>
    </comment>
  </commentList>
</comments>
</file>

<file path=xl/sharedStrings.xml><?xml version="1.0" encoding="utf-8"?>
<sst xmlns="http://schemas.openxmlformats.org/spreadsheetml/2006/main" count="261" uniqueCount="210">
  <si>
    <t>Quejas</t>
  </si>
  <si>
    <t>Reclamos</t>
  </si>
  <si>
    <t>Sugerencias</t>
  </si>
  <si>
    <t>Denuncias</t>
  </si>
  <si>
    <t xml:space="preserve">Peticiones </t>
  </si>
  <si>
    <t>ítem</t>
  </si>
  <si>
    <t>No</t>
  </si>
  <si>
    <t>Observación</t>
  </si>
  <si>
    <t>Fecha de Radicado/recepción
DD/MM/AAAA</t>
  </si>
  <si>
    <t>CERRADA</t>
  </si>
  <si>
    <t>ABIERTA</t>
  </si>
  <si>
    <t>Correo Electrónico</t>
  </si>
  <si>
    <t>Buzon de Sugerencias</t>
  </si>
  <si>
    <t>Ventanilla atención</t>
  </si>
  <si>
    <t>Ventanilla Radicación</t>
  </si>
  <si>
    <t>Telefónico</t>
  </si>
  <si>
    <t>Ventanilla de atención</t>
  </si>
  <si>
    <t>Ventanilla de Radicación</t>
  </si>
  <si>
    <t>Correo</t>
  </si>
  <si>
    <t>Telefónica</t>
  </si>
  <si>
    <t>Comercial</t>
  </si>
  <si>
    <t>FORMATO CAPTURA GESTIÓN PQRSDO</t>
  </si>
  <si>
    <t>REMITENTE</t>
  </si>
  <si>
    <t>NOMBRES Y APELLIDOS</t>
  </si>
  <si>
    <t>Acueducto</t>
  </si>
  <si>
    <t>Alcantarillado</t>
  </si>
  <si>
    <t>INFORME CONSOLIDADO</t>
  </si>
  <si>
    <t>Dependencia:</t>
  </si>
  <si>
    <t>Periodo reportado:</t>
  </si>
  <si>
    <t>alcantarillado</t>
  </si>
  <si>
    <t>Instalacion</t>
  </si>
  <si>
    <t>prestacion</t>
  </si>
  <si>
    <t>Otro</t>
  </si>
  <si>
    <t>Facturación</t>
  </si>
  <si>
    <t>ID USUARIO/CODIGO BARRIO</t>
  </si>
  <si>
    <t>Formato electrónico Pagina Web</t>
  </si>
  <si>
    <t>Formato electrónico Página web</t>
  </si>
  <si>
    <t>MECANISMO DE RECEPCIÓN</t>
  </si>
  <si>
    <t>ESTADO PQRSD</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</si>
  <si>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</si>
  <si>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</si>
  <si>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</si>
  <si>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</si>
  <si>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</si>
  <si>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 xml:space="preserve">No. Radicado
</t>
  </si>
  <si>
    <t>DOCUMENTO DE IDENTIDAD</t>
  </si>
  <si>
    <t>ASUNTO:DESCRIPCION DE LA PQRSD</t>
  </si>
  <si>
    <t>GESTION:OBSERVACIONES DE LA GESTION REALIZADA</t>
  </si>
  <si>
    <t xml:space="preserve">TIPO (asunto)
</t>
  </si>
  <si>
    <t>FUNCIONARIO GESTION</t>
  </si>
  <si>
    <t>No. radicado</t>
  </si>
  <si>
    <t>Fecha respuesta</t>
  </si>
  <si>
    <t xml:space="preserve">CAUSAL (no aplica otros) </t>
  </si>
  <si>
    <t>TIPO RESPUESTA</t>
  </si>
  <si>
    <t>POSITIVA</t>
  </si>
  <si>
    <t>NEGATIVA</t>
  </si>
  <si>
    <t>Tiempo respuesta</t>
  </si>
  <si>
    <t>Tiempo promedio respuesta</t>
  </si>
  <si>
    <t>No.total de solicitudes de información</t>
  </si>
  <si>
    <t>No total de derechos de petición (escritos-verbales)</t>
  </si>
  <si>
    <t>No Total de solicitudes de información positiva</t>
  </si>
  <si>
    <t>No. Total de solicitudes de información negativa</t>
  </si>
  <si>
    <t>No. Total de solicitudes de información negativa por inesistencia de la información solicitada</t>
  </si>
  <si>
    <t>No. Total PQRSD respuesta positiva</t>
  </si>
  <si>
    <t>No. total PQRSD respuesta negativa</t>
  </si>
  <si>
    <t>Mecanismo de recepción</t>
  </si>
  <si>
    <t>Buzón de Sugerencias</t>
  </si>
  <si>
    <t>SOL.INF.</t>
  </si>
  <si>
    <t>OTROS</t>
  </si>
  <si>
    <t>Petición</t>
  </si>
  <si>
    <t>Queja</t>
  </si>
  <si>
    <t>Reclamo</t>
  </si>
  <si>
    <t>Sugerencia</t>
  </si>
  <si>
    <t>Denuncia</t>
  </si>
  <si>
    <t>Otros</t>
  </si>
  <si>
    <t>SISTEMA DE GESTION</t>
  </si>
  <si>
    <r>
      <t xml:space="preserve">Página: </t>
    </r>
    <r>
      <rPr>
        <sz val="10"/>
        <rFont val="Arial"/>
        <family val="2"/>
      </rPr>
      <t>1</t>
    </r>
  </si>
  <si>
    <r>
      <t xml:space="preserve">Código: </t>
    </r>
    <r>
      <rPr>
        <sz val="10"/>
        <rFont val="Arial"/>
        <family val="2"/>
      </rPr>
      <t>GCO-FR-027</t>
    </r>
  </si>
  <si>
    <r>
      <t xml:space="preserve">Código: </t>
    </r>
    <r>
      <rPr>
        <sz val="10"/>
        <rFont val="Arial"/>
        <family val="2"/>
      </rPr>
      <t>GCO-FR-028</t>
    </r>
  </si>
  <si>
    <t>No. Total de solicitudes de información REMITIDAS a otras entidades</t>
  </si>
  <si>
    <t>ASUNTO: RESUMEN DESCRIPCION O CAUSAL</t>
  </si>
  <si>
    <t>SOL.INF.   OTRAS ENTIDADES</t>
  </si>
  <si>
    <r>
      <t xml:space="preserve">Versión: </t>
    </r>
    <r>
      <rPr>
        <sz val="10"/>
        <rFont val="Arial"/>
        <family val="2"/>
      </rPr>
      <t>2</t>
    </r>
  </si>
  <si>
    <r>
      <t xml:space="preserve">Vigente a partir de:
</t>
    </r>
    <r>
      <rPr>
        <sz val="10"/>
        <rFont val="Arial"/>
        <family val="2"/>
      </rPr>
      <t>21-06-2019</t>
    </r>
  </si>
  <si>
    <t xml:space="preserve">Derecho de petición </t>
  </si>
  <si>
    <t xml:space="preserve">Administrativa </t>
  </si>
  <si>
    <t>Colpensiones</t>
  </si>
  <si>
    <t>Maria Isabel Hurtado Saavedra</t>
  </si>
  <si>
    <t xml:space="preserve">se da respuesta de acuerdo a lo solicitado </t>
  </si>
  <si>
    <t>140-009314-2</t>
  </si>
  <si>
    <t xml:space="preserve">Segundo requerimiento por pago de afiliados proximos apensionarse </t>
  </si>
  <si>
    <t>130-009212-2</t>
  </si>
  <si>
    <t>Berceli Fonseca</t>
  </si>
  <si>
    <t>Solicitud de certificado laboral para bono pensional en formato CETIL</t>
  </si>
  <si>
    <t>Barrancabermeja</t>
  </si>
  <si>
    <t xml:space="preserve">Este oficio esta pendiente dar respuesta ya que se debe trasladar a la alcaldia distrital con copia al solicitante informandole del traslado , dado que en nuestra base de datos y archivo no se encuentra historial de la señora  BERCELI FONSECA </t>
  </si>
  <si>
    <t>2022-140-008179-2</t>
  </si>
  <si>
    <t>2022-140-008761-2</t>
  </si>
  <si>
    <t>2022-140-008261-2</t>
  </si>
  <si>
    <t>2022-140-008225-2</t>
  </si>
  <si>
    <t>2022-130-008282-2</t>
  </si>
  <si>
    <t>2022-140-008973-2</t>
  </si>
  <si>
    <t>2022-130-009074-2</t>
  </si>
  <si>
    <t>2022-140-009119-2</t>
  </si>
  <si>
    <t>2022-140-009087-2</t>
  </si>
  <si>
    <t>2022-130-009186-2</t>
  </si>
  <si>
    <t>2022-130-008782-2</t>
  </si>
  <si>
    <t>2022-130-008897-2</t>
  </si>
  <si>
    <t>2022-140-009086-2</t>
  </si>
  <si>
    <t>2022-120-009317-2</t>
  </si>
  <si>
    <t>Cll 67 cra 29/cra 31 B.LOS FUNDADORES</t>
  </si>
  <si>
    <t>operativodpycia@gmail.com</t>
  </si>
  <si>
    <t>PATRICIO CARO RAMBAUT</t>
  </si>
  <si>
    <t xml:space="preserve">Calle 52 # 27-65 </t>
  </si>
  <si>
    <t>DARIO CANCHILA MESA</t>
  </si>
  <si>
    <t>JAC BARRIO PABLO ACUÑA</t>
  </si>
  <si>
    <t>juntadeaccioncomunalpabloacuna@gmail.com&gt;</t>
  </si>
  <si>
    <t>Cra 34C  # 73-04 B.CIUDADELA PIPATON</t>
  </si>
  <si>
    <t>NASLY JULIO PORTILLO</t>
  </si>
  <si>
    <t>Calle 35 No.16-24 Interior M1A Ed. José Acevedo y Gómez Antiguas bodegas del IDEMA</t>
  </si>
  <si>
    <t>LUIS ENRIQUE GUTIERREZ MARTINEZ</t>
  </si>
  <si>
    <t>SECRETARIA DE INFRAESTRUCTURA</t>
  </si>
  <si>
    <t>luisa.orozco@municipiodebarrancabermeja.gov.co</t>
  </si>
  <si>
    <t>JAVIER TRIANA VILARDI</t>
  </si>
  <si>
    <t>AV 52A No 34H 103</t>
  </si>
  <si>
    <t>EFIGENIA CHACON GRANADOS</t>
  </si>
  <si>
    <t>Cra 24 #49-33 B.COLOMBIA</t>
  </si>
  <si>
    <t>restaurante_elmachin@hotmail.com</t>
  </si>
  <si>
    <t>JOSE ENDER GARCIA</t>
  </si>
  <si>
    <t>Cll 67 cra 29/cra 31</t>
  </si>
  <si>
    <t>Cra 34 35-02  B.LOS PINOS</t>
  </si>
  <si>
    <t>caya.9@hotmail.com</t>
  </si>
  <si>
    <t>CLAUDIA MARIA PARRA HERNANDEZ</t>
  </si>
  <si>
    <t>C 60 # 15B-74 B.AGUAS CLARAS</t>
  </si>
  <si>
    <t>LUIS ENRIQUE CAICEDO RODRIGUEZ</t>
  </si>
  <si>
    <t>DIAG. 48 No. 17-63 B.COLOMBIA IGLESIA CRISTIANA CUADRANGULAR CENTRAL</t>
  </si>
  <si>
    <t>icccbca@gmail.com</t>
  </si>
  <si>
    <t>ABIGAIL MLACKER</t>
  </si>
  <si>
    <t>Cra 5 No. 50-43 PALACIO MUNICIPAL DE BARRANCABERMEJA</t>
  </si>
  <si>
    <t>heynermancera@barrancabermeja.gov.co</t>
  </si>
  <si>
    <t>HEYNER MANCERA RINCON</t>
  </si>
  <si>
    <t>DIAGONAL 60 VIA AL LLANITO SECRETARIA DE INFRAESTRUCTURA</t>
  </si>
  <si>
    <t>luisa.orozco@municipiodebarrancabermeja.onmicrosoft.com</t>
  </si>
  <si>
    <t>LUISA FERNANDA OROZO MOLINA</t>
  </si>
  <si>
    <t>SOLCITUD INFORMACIÓN DE REDES BARRIO LOS FUNDADORES</t>
  </si>
  <si>
    <t>SE OTORGA INFORMACIÓN REQUIERIDA</t>
  </si>
  <si>
    <t>SANDRA FONSECA</t>
  </si>
  <si>
    <t>SOLICITUD DISPONIBILIDAD DE SERVICIO DE ALCANTARILLADO</t>
  </si>
  <si>
    <t>SE OTORGA DISPONIBILIDAD DESERVICIO DE ALCANTARILLADO</t>
  </si>
  <si>
    <t>SOLICITUD INSTALACION REDUCTORES DE VELOCIDAD Y LA SEÑALIZACION VIAL B.PABLO ACUÑA</t>
  </si>
  <si>
    <t>SE REALIZA VISITA TÉCNICA</t>
  </si>
  <si>
    <t>SOLICITUDES VARIAS PARA EL BARRIO CIUDADELA PIPATON</t>
  </si>
  <si>
    <t>SE PROGRAMA MANTENIMIENTO ALCANTARILLADO SANITARIO Y PLUVIAL Y VISITA TECNICA DE INSPECCION DE ACUEDUCTO</t>
  </si>
  <si>
    <t xml:space="preserve">SOLICITUD VISITA TÉCNICA DE INSPECCION </t>
  </si>
  <si>
    <t>SOLICITUD DE PROGRAMACION DE ACTIVIDADES DE OBRA DE LA REPOSICION DE REDES DE ACUEDUCTO QUE SE LLEVAN A CABO EN AMBOS COSTADOS DE LAS BOCACALLES DEL EJE VIAL DE LA CALLE CENTENARIO</t>
  </si>
  <si>
    <t>SOLICITUD DE PROGRAMACION DE ACTIVIDADES DE OBRA DE LA REPOSICION DE REDES DE ACUEDUCTO QUE SE LLEVAN A CABO EN AMBOS COSTAFOS DE LAS BOCACALLES DEL EJE VIAL DE LA CALLE CENTENARIO</t>
  </si>
  <si>
    <t xml:space="preserve">ENTREGA DE PROGRAMACION DE ACTIVIDADES </t>
  </si>
  <si>
    <t>SOLICITUD REPARACION DE VIDRIO DE FACHADA DE LOCAL RESTAURANTE EL MACHIN A RAZON DEL MATERIAL PIEDROSO SOBRE LA VIA</t>
  </si>
  <si>
    <t>SE REPONDRÁ EL DAÑO POR PARTE DEL CONTRATISTA</t>
  </si>
  <si>
    <t>SOLICITUD INFORMACION DE REDES B. SAN PEDRO Y CIUDADELA PIPATON</t>
  </si>
  <si>
    <t>SE OTORGA INFORMACIÓN REQUERIDA</t>
  </si>
  <si>
    <t>QUEJA POR MOTIVO DE INUNDACIONES</t>
  </si>
  <si>
    <t>SE REALIZARA LA LIMPIEZA AL BAJANTE DE AGUAS LLUVIAS Y SE NIVELARÁ EL PAVIMENTO FLEXIBLE DE LA VIA</t>
  </si>
  <si>
    <t>SOLICITUD DISPONIBILIDAD DE SERVICIOS DE ACUEDUCTO Y ALCANTARILLADO CENTRO DE SALUD CDV</t>
  </si>
  <si>
    <t>SE OTORGA CERTIFICADO DISPONIBILIDAD DE SERVICIOS DE ACUEDUCTO Y ALCANTARILLADO CENTRO DE SALUD CDV</t>
  </si>
  <si>
    <t>NANCY FLOREZ</t>
  </si>
  <si>
    <t>USUARIO PRESENTA INCONFORMIDAD POR MAL ESTADO EN LAS CALLES EN CRA 24 CLL 48</t>
  </si>
  <si>
    <t>EL CONTRATISTA SE COMPROMETE EN REHABILITAR LAS VIA AFECTADA SOBRE LAS CALLES EN CRA 24 CALL 48</t>
  </si>
  <si>
    <t>2022-120-006638-1</t>
  </si>
  <si>
    <t>2022-120-007114-1</t>
  </si>
  <si>
    <t>2022-120-007454-1</t>
  </si>
  <si>
    <t>2022-120-007433-1</t>
  </si>
  <si>
    <t>2022-120-007467-1</t>
  </si>
  <si>
    <t>2022-120-007585-1</t>
  </si>
  <si>
    <t>2022-120-007628-1</t>
  </si>
  <si>
    <t>2022-120-007514-1</t>
  </si>
  <si>
    <t xml:space="preserve">	2022-120-007464-1</t>
  </si>
  <si>
    <t xml:space="preserve">	2022-120-007508-1</t>
  </si>
  <si>
    <t xml:space="preserve">	2022-120-007637-1</t>
  </si>
  <si>
    <t>2022-120-007711-1</t>
  </si>
  <si>
    <t>2022-120-007462-1</t>
  </si>
  <si>
    <t>2022-120-007675-1</t>
  </si>
  <si>
    <t>2022-140-008764-2</t>
  </si>
  <si>
    <t>CONTRALORIA MUNICIPAL</t>
  </si>
  <si>
    <t>info@contraloriabarrancabermeja.gov.co</t>
  </si>
  <si>
    <t>JEHYMMYS SANCHEZ</t>
  </si>
  <si>
    <t>TRASLADO POR COMPETENCIA</t>
  </si>
  <si>
    <t>SOLICITUD DE INFORMACION CONTRACTUAL</t>
  </si>
  <si>
    <t>SECRETARIA GENERAL</t>
  </si>
  <si>
    <t>2022-110-007129-1</t>
  </si>
  <si>
    <t>2022-140-008737-2</t>
  </si>
  <si>
    <t>PERSONERIA MUNICIPAL</t>
  </si>
  <si>
    <t>www.personeriabarrancabermeja.gov.co</t>
  </si>
  <si>
    <t>SERGIO MURILLO</t>
  </si>
  <si>
    <t>INFORMACION SOBRE PETICION RADICADA POR LA SRA CECILIA MARTINEZ</t>
  </si>
  <si>
    <t>RESPUESTA DADA A LA SRA CECILIA MARTINEZ</t>
  </si>
  <si>
    <t>SUBGERENCIA COMERCIAL</t>
  </si>
  <si>
    <t>2022-130--007151-1</t>
  </si>
  <si>
    <t>2022-140-008765-2</t>
  </si>
  <si>
    <t>COLOMBIA COMPRA EFICIENTE</t>
  </si>
  <si>
    <t>WWW.COLOMBIACOMPRA.GOV.CO</t>
  </si>
  <si>
    <t>MAURICIO PALTA</t>
  </si>
  <si>
    <t>PETICION CONTRATACION</t>
  </si>
  <si>
    <t>2022-110-007303-1</t>
  </si>
  <si>
    <t>5.4</t>
  </si>
  <si>
    <t>SEPTIEMBRE</t>
  </si>
  <si>
    <t>Peticiones administrativas</t>
  </si>
  <si>
    <t>TOTAL Peticiones</t>
  </si>
  <si>
    <t>Corte de la Información: 30/09/2022</t>
  </si>
  <si>
    <t>Fuente de Información: Reportes procesos y sub procesos planta de tratamiento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</si>
</sst>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2"/>
      <color theme="1"/>
      <name val="Arial"/>
      <family val="2"/>
    </font>
    <font>
      <sz val="9"/>
      <color indexed="81"/>
      <name val="Tahoma"/>
      <family val="2"/>
    </font>
    <font>
      <sz val="10"/>
      <color theme="1"/>
      <name val="Arial"/>
      <family val="2"/>
    </font>
    <font>
      <sz val="12"/>
      <color theme="1"/>
      <name val="Calibri"/>
      <family val="2"/>
      <scheme val="minor"/>
    </font>
    <font>
      <sz val="12"/>
      <color theme="1"/>
      <name val="Arial"/>
      <family val="2"/>
    </font>
    <font>
      <b/>
      <sz val="11"/>
      <color theme="1"/>
      <name val="Calibri"/>
      <family val="2"/>
      <scheme val="minor"/>
    </font>
    <font>
      <b/>
      <sz val="9"/>
      <color theme="1"/>
      <name val="Arial"/>
      <family val="2"/>
    </font>
    <font>
      <b/>
      <sz val="9"/>
      <color theme="1"/>
      <name val="Calibri"/>
      <family val="2"/>
      <scheme val="minor"/>
    </font>
    <font>
      <sz val="9"/>
      <color theme="1"/>
      <name val="Calibri"/>
      <family val="2"/>
      <scheme val="minor"/>
    </font>
    <font>
      <b/>
      <sz val="12"/>
      <color theme="1"/>
      <name val="Calibri"/>
      <family val="2"/>
      <scheme val="minor"/>
    </font>
    <font>
      <sz val="14"/>
      <color theme="1"/>
      <name val="Calibri"/>
      <family val="2"/>
      <scheme val="minor"/>
    </font>
    <font>
      <b/>
      <sz val="14"/>
      <color theme="1"/>
      <name val="Arial"/>
      <family val="2"/>
    </font>
    <font>
      <sz val="16"/>
      <color theme="1"/>
      <name val="Calibri"/>
      <family val="2"/>
      <scheme val="minor"/>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6"/>
      <color theme="1"/>
      <name val="Arial"/>
      <family val="2"/>
    </font>
    <font>
      <b/>
      <sz val="10"/>
      <name val="Arial"/>
      <family val="2"/>
    </font>
    <font>
      <sz val="10"/>
      <name val="Arial"/>
      <family val="2"/>
    </font>
    <font>
      <sz val="10"/>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4"/>
      <name val="Calibri"/>
      <family val="2"/>
      <scheme val="min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style="medium">
        <color indexed="64"/>
      </bottom>
      <diagonal/>
    </border>
  </borders>
  <cellStyleXfs count="2">
    <xf numFmtId="0" fontId="0" fillId="0" borderId="0"/>
    <xf numFmtId="0" fontId="23" fillId="0" borderId="0" applyNumberFormat="0" applyFill="0" applyBorder="0" applyAlignment="0" applyProtection="0"/>
  </cellStyleXfs>
  <cellXfs count="153">
    <xf numFmtId="0" fontId="0" fillId="0" borderId="0" xfId="0"/>
    <xf numFmtId="0" fontId="4" fillId="0" borderId="0" xfId="0" applyFont="1"/>
    <xf numFmtId="0" fontId="1" fillId="0" borderId="12"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1" xfId="0" applyFont="1" applyBorder="1" applyAlignment="1">
      <alignment horizontal="center"/>
    </xf>
    <xf numFmtId="0" fontId="1" fillId="0" borderId="6" xfId="0" applyFont="1" applyBorder="1"/>
    <xf numFmtId="0" fontId="5" fillId="0" borderId="5" xfId="0" applyFont="1" applyBorder="1" applyAlignment="1">
      <alignment horizontal="justify" vertical="center" wrapText="1"/>
    </xf>
    <xf numFmtId="0" fontId="0" fillId="0" borderId="1" xfId="0" applyBorder="1"/>
    <xf numFmtId="0" fontId="5" fillId="0" borderId="14" xfId="0" applyFont="1" applyBorder="1" applyAlignment="1">
      <alignment horizontal="center" vertical="center"/>
    </xf>
    <xf numFmtId="0" fontId="7" fillId="0" borderId="18" xfId="0" applyFont="1" applyBorder="1" applyAlignment="1">
      <alignment horizontal="center" vertical="center" wrapText="1"/>
    </xf>
    <xf numFmtId="0" fontId="0" fillId="0" borderId="11" xfId="0" applyBorder="1"/>
    <xf numFmtId="0" fontId="13" fillId="0" borderId="0" xfId="0" applyFont="1"/>
    <xf numFmtId="0" fontId="1" fillId="0" borderId="24" xfId="0" applyFont="1" applyBorder="1" applyAlignment="1">
      <alignment horizontal="center"/>
    </xf>
    <xf numFmtId="0" fontId="0" fillId="0" borderId="0" xfId="0" applyAlignment="1">
      <alignment horizontal="left"/>
    </xf>
    <xf numFmtId="0" fontId="0" fillId="0" borderId="4" xfId="0" applyBorder="1" applyAlignment="1">
      <alignment vertical="center" textRotation="90" wrapText="1"/>
    </xf>
    <xf numFmtId="0" fontId="0" fillId="0" borderId="2"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2" xfId="0" applyBorder="1" applyAlignment="1">
      <alignment vertical="center" textRotation="90" wrapText="1"/>
    </xf>
    <xf numFmtId="0" fontId="11" fillId="0" borderId="0" xfId="0" applyFont="1"/>
    <xf numFmtId="0" fontId="1" fillId="0" borderId="13" xfId="0" applyFont="1" applyBorder="1" applyAlignment="1">
      <alignment horizontal="center"/>
    </xf>
    <xf numFmtId="0" fontId="1" fillId="0" borderId="29" xfId="0" applyFont="1" applyBorder="1" applyAlignment="1">
      <alignment horizontal="center"/>
    </xf>
    <xf numFmtId="0" fontId="1" fillId="0" borderId="30" xfId="0" applyFont="1" applyBorder="1"/>
    <xf numFmtId="0" fontId="3" fillId="0" borderId="14" xfId="0" applyFont="1" applyBorder="1" applyAlignment="1">
      <alignment horizontal="center" vertical="center"/>
    </xf>
    <xf numFmtId="0" fontId="3" fillId="0" borderId="1" xfId="0" applyFont="1" applyBorder="1" applyAlignment="1">
      <alignment horizontal="center"/>
    </xf>
    <xf numFmtId="0" fontId="5" fillId="0" borderId="20" xfId="0" applyFont="1" applyBorder="1" applyAlignment="1">
      <alignment horizontal="justify" vertical="center" wrapText="1"/>
    </xf>
    <xf numFmtId="0" fontId="5" fillId="0" borderId="13" xfId="0" applyFont="1" applyBorder="1" applyAlignment="1">
      <alignment horizontal="center" vertical="center"/>
    </xf>
    <xf numFmtId="0" fontId="5" fillId="0" borderId="29" xfId="0" applyFont="1" applyBorder="1" applyAlignment="1">
      <alignment horizontal="center" vertical="center"/>
    </xf>
    <xf numFmtId="0" fontId="3" fillId="0" borderId="29" xfId="0" applyFont="1" applyBorder="1" applyAlignment="1">
      <alignment horizontal="center" vertical="center"/>
    </xf>
    <xf numFmtId="0" fontId="1" fillId="0" borderId="30" xfId="0" applyFont="1" applyBorder="1" applyAlignment="1">
      <alignment horizontal="justify" vertical="center" wrapText="1"/>
    </xf>
    <xf numFmtId="0" fontId="5" fillId="0" borderId="10" xfId="0" applyFont="1" applyBorder="1" applyAlignment="1">
      <alignment horizontal="justify" vertical="center" wrapText="1"/>
    </xf>
    <xf numFmtId="0" fontId="3" fillId="0" borderId="11" xfId="0" applyFont="1" applyBorder="1" applyAlignment="1">
      <alignment horizontal="center"/>
    </xf>
    <xf numFmtId="0" fontId="1" fillId="0" borderId="23" xfId="0" applyFont="1" applyBorder="1"/>
    <xf numFmtId="0" fontId="1" fillId="0" borderId="25" xfId="0" applyFont="1" applyBorder="1"/>
    <xf numFmtId="0" fontId="3" fillId="0" borderId="29" xfId="0" applyFont="1" applyBorder="1" applyAlignment="1">
      <alignment horizontal="center"/>
    </xf>
    <xf numFmtId="0" fontId="5" fillId="0" borderId="1" xfId="0" applyFont="1" applyBorder="1" applyAlignment="1">
      <alignment horizontal="justify" vertical="center" wrapText="1"/>
    </xf>
    <xf numFmtId="0" fontId="5" fillId="0" borderId="11" xfId="0" applyFont="1" applyBorder="1" applyAlignment="1">
      <alignment horizontal="justify" vertical="center" wrapText="1"/>
    </xf>
    <xf numFmtId="0" fontId="1" fillId="0" borderId="11" xfId="0" applyFont="1" applyBorder="1" applyAlignment="1">
      <alignment horizontal="center"/>
    </xf>
    <xf numFmtId="0" fontId="1" fillId="0" borderId="12" xfId="0" applyFont="1" applyBorder="1"/>
    <xf numFmtId="0" fontId="5" fillId="0" borderId="7" xfId="0" applyFont="1" applyBorder="1" applyAlignment="1">
      <alignment horizontal="justify" vertical="center" wrapText="1"/>
    </xf>
    <xf numFmtId="0" fontId="1" fillId="0" borderId="8" xfId="0" applyFont="1" applyBorder="1" applyAlignment="1">
      <alignment horizontal="center"/>
    </xf>
    <xf numFmtId="0" fontId="1" fillId="0" borderId="19" xfId="0" applyFont="1" applyBorder="1" applyAlignment="1">
      <alignment horizontal="center"/>
    </xf>
    <xf numFmtId="0" fontId="3" fillId="0" borderId="19" xfId="0" applyFont="1" applyBorder="1" applyAlignment="1">
      <alignment horizontal="center"/>
    </xf>
    <xf numFmtId="0" fontId="1" fillId="0" borderId="9" xfId="0" applyFont="1" applyBorder="1"/>
    <xf numFmtId="0" fontId="10" fillId="0" borderId="40" xfId="0" applyFont="1" applyBorder="1" applyAlignment="1">
      <alignment horizontal="center"/>
    </xf>
    <xf numFmtId="0" fontId="10" fillId="0" borderId="22" xfId="0" applyFont="1" applyBorder="1" applyAlignment="1">
      <alignment horizontal="center"/>
    </xf>
    <xf numFmtId="0" fontId="10" fillId="0" borderId="41" xfId="0" applyFont="1" applyBorder="1" applyAlignment="1">
      <alignment horizontal="center"/>
    </xf>
    <xf numFmtId="14" fontId="0" fillId="0" borderId="1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xf numFmtId="14" fontId="0" fillId="0" borderId="1" xfId="0" applyNumberFormat="1" applyBorder="1" applyAlignment="1">
      <alignment horizontal="center" vertical="center"/>
    </xf>
    <xf numFmtId="0" fontId="0" fillId="0" borderId="14" xfId="0" applyBorder="1"/>
    <xf numFmtId="0" fontId="0" fillId="0" borderId="1" xfId="0" applyBorder="1" applyAlignment="1">
      <alignment horizontal="center"/>
    </xf>
    <xf numFmtId="3" fontId="0" fillId="0" borderId="1" xfId="0" applyNumberFormat="1" applyBorder="1" applyAlignment="1">
      <alignment horizontal="center" vertical="center"/>
    </xf>
    <xf numFmtId="0" fontId="0" fillId="0" borderId="11" xfId="0" applyBorder="1" applyAlignment="1">
      <alignment horizontal="center" vertical="center" wrapText="1"/>
    </xf>
    <xf numFmtId="14" fontId="0" fillId="0" borderId="11" xfId="0" applyNumberFormat="1" applyBorder="1" applyAlignment="1">
      <alignment horizontal="center" vertical="center" wrapText="1"/>
    </xf>
    <xf numFmtId="0" fontId="24" fillId="0" borderId="11" xfId="1" applyFont="1" applyFill="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vertical="center" wrapText="1"/>
    </xf>
    <xf numFmtId="0" fontId="0" fillId="0" borderId="11" xfId="0" applyBorder="1" applyAlignment="1">
      <alignment horizontal="left" vertical="center" wrapText="1"/>
    </xf>
    <xf numFmtId="0" fontId="23" fillId="0" borderId="11" xfId="1" applyFill="1" applyBorder="1" applyAlignment="1">
      <alignment horizontal="center" vertical="center" wrapText="1"/>
    </xf>
    <xf numFmtId="0" fontId="25" fillId="0" borderId="11" xfId="0" applyFont="1" applyBorder="1" applyAlignment="1">
      <alignment horizontal="center" vertical="center" wrapText="1"/>
    </xf>
    <xf numFmtId="14" fontId="25" fillId="0" borderId="11" xfId="0" applyNumberFormat="1" applyFont="1" applyBorder="1" applyAlignment="1">
      <alignment horizontal="center" vertical="center" wrapText="1"/>
    </xf>
    <xf numFmtId="0" fontId="26" fillId="0" borderId="11" xfId="1"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xf>
    <xf numFmtId="0" fontId="25" fillId="0" borderId="11" xfId="0" applyFont="1" applyBorder="1" applyAlignment="1">
      <alignment horizontal="right"/>
    </xf>
    <xf numFmtId="0" fontId="14"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9" xfId="0" applyFont="1" applyBorder="1" applyAlignment="1">
      <alignment horizontal="justify" vertical="center" wrapText="1"/>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4" xfId="0" applyFont="1" applyBorder="1" applyAlignment="1">
      <alignment horizontal="justify" vertical="center" wrapText="1"/>
    </xf>
    <xf numFmtId="0" fontId="4" fillId="0" borderId="1" xfId="0" applyFont="1" applyBorder="1" applyAlignment="1">
      <alignment horizontal="center"/>
    </xf>
    <xf numFmtId="0" fontId="20" fillId="0" borderId="1" xfId="0" applyFont="1" applyBorder="1" applyAlignment="1">
      <alignment horizontal="left" vertical="center" wrapText="1"/>
    </xf>
    <xf numFmtId="0" fontId="20" fillId="0" borderId="1" xfId="0" applyFont="1" applyBorder="1" applyAlignment="1">
      <alignment horizontal="left" vertical="top" wrapText="1"/>
    </xf>
    <xf numFmtId="0" fontId="19" fillId="0" borderId="1" xfId="0" applyFont="1" applyBorder="1" applyAlignment="1">
      <alignment horizontal="center" vertical="center"/>
    </xf>
    <xf numFmtId="0" fontId="1" fillId="0" borderId="1" xfId="0" applyFont="1" applyBorder="1" applyAlignment="1">
      <alignment horizontal="center" vertical="center"/>
    </xf>
    <xf numFmtId="0" fontId="12" fillId="0" borderId="1" xfId="0" applyFont="1" applyBorder="1" applyAlignment="1">
      <alignment horizontal="center"/>
    </xf>
    <xf numFmtId="0" fontId="20" fillId="0" borderId="14" xfId="0" applyFont="1" applyBorder="1" applyAlignment="1">
      <alignment horizontal="left" vertical="center" wrapText="1"/>
    </xf>
    <xf numFmtId="0" fontId="20" fillId="0" borderId="16" xfId="0" applyFont="1" applyBorder="1" applyAlignment="1">
      <alignment horizontal="left" vertical="center" wrapText="1"/>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8" fillId="0" borderId="28" xfId="0" applyFont="1" applyBorder="1" applyAlignment="1">
      <alignment horizontal="center" vertical="center" wrapText="1"/>
    </xf>
    <xf numFmtId="0" fontId="9" fillId="0" borderId="4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45" xfId="0" applyBorder="1" applyAlignment="1">
      <alignment horizontal="center" vertical="center"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30" xfId="0" applyBorder="1" applyAlignment="1">
      <alignment horizontal="center" vertical="center" textRotation="90"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5"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13" xfId="0" applyBorder="1" applyAlignment="1">
      <alignment horizontal="center" vertical="center" textRotation="90" wrapText="1"/>
    </xf>
    <xf numFmtId="0" fontId="6" fillId="0" borderId="2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48"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22" fillId="0" borderId="13" xfId="0" applyFont="1" applyBorder="1" applyAlignment="1">
      <alignment horizontal="center" vertical="center" textRotation="90" wrapText="1"/>
    </xf>
    <xf numFmtId="0" fontId="22" fillId="0" borderId="37" xfId="0" applyFont="1" applyBorder="1" applyAlignment="1">
      <alignment horizontal="center" vertical="center" textRotation="90" wrapText="1"/>
    </xf>
    <xf numFmtId="0" fontId="0" fillId="0" borderId="2" xfId="0" applyBorder="1" applyAlignment="1">
      <alignment horizontal="center" vertical="center" textRotation="90" wrapText="1"/>
    </xf>
    <xf numFmtId="0" fontId="0" fillId="0" borderId="17" xfId="0" applyBorder="1" applyAlignment="1">
      <alignment horizontal="center" vertical="center" textRotation="90" wrapText="1"/>
    </xf>
    <xf numFmtId="0" fontId="0" fillId="0" borderId="14" xfId="0" applyBorder="1" applyAlignment="1">
      <alignment horizontal="center" vertical="center" textRotation="90" wrapText="1"/>
    </xf>
    <xf numFmtId="0" fontId="0" fillId="0" borderId="29" xfId="0" applyBorder="1" applyAlignment="1">
      <alignment horizontal="center" vertical="center" textRotation="90"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0" xfId="0" applyBorder="1" applyAlignment="1">
      <alignment horizontal="center" vertical="center" wrapText="1"/>
    </xf>
    <xf numFmtId="0" fontId="6" fillId="0" borderId="39" xfId="0" applyFont="1" applyBorder="1" applyAlignment="1">
      <alignment horizontal="center" vertical="center" wrapText="1"/>
    </xf>
    <xf numFmtId="0" fontId="6" fillId="0" borderId="27" xfId="0" applyFont="1" applyBorder="1" applyAlignment="1">
      <alignment horizontal="center" vertical="center" wrapText="1"/>
    </xf>
    <xf numFmtId="0" fontId="0" fillId="0" borderId="47" xfId="0"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0" fillId="0" borderId="5" xfId="0" applyBorder="1" applyAlignment="1">
      <alignment horizontal="center" vertical="center" wrapText="1"/>
    </xf>
    <xf numFmtId="0" fontId="22" fillId="0" borderId="30" xfId="0" applyFont="1" applyBorder="1" applyAlignment="1">
      <alignment horizontal="center" vertical="center" textRotation="90" wrapText="1"/>
    </xf>
    <xf numFmtId="0" fontId="22" fillId="0" borderId="46" xfId="0" applyFont="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1</xdr:row>
      <xdr:rowOff>76200</xdr:rowOff>
    </xdr:from>
    <xdr:to>
      <xdr:col>0</xdr:col>
      <xdr:colOff>1800225</xdr:colOff>
      <xdr:row>3</xdr:row>
      <xdr:rowOff>47625</xdr:rowOff>
    </xdr:to>
    <xdr:pic>
      <xdr:nvPicPr>
        <xdr:cNvPr id="3" name="Imagen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srcRect l="36770" t="46013" r="34187" b="35032"/>
        <a:stretch/>
      </xdr:blipFill>
      <xdr:spPr>
        <a:xfrm>
          <a:off x="495300" y="390525"/>
          <a:ext cx="1304925"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619125</xdr:colOff>
      <xdr:row>1</xdr:row>
      <xdr:rowOff>76200</xdr:rowOff>
    </xdr:from>
    <xdr:to>
      <xdr:col>1</xdr:col>
      <xdr:colOff>723900</xdr:colOff>
      <xdr:row>3</xdr:row>
      <xdr:rowOff>57150</xdr:rowOff>
    </xdr:to>
    <xdr:pic>
      <xdr:nvPicPr>
        <xdr:cNvPr id="3" name="Imagen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36770" t="46013" r="34187" b="35032"/>
        <a:stretch/>
      </xdr:blipFill>
      <xdr:spPr>
        <a:xfrm>
          <a:off x="619125" y="390525"/>
          <a:ext cx="1333500" cy="609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mailto:caya.9@hotmail.com" TargetMode="External"/><Relationship Id="rId13" Type="http://schemas.openxmlformats.org/officeDocument/2006/relationships/hyperlink" Target="http://www.personeriabarrancabermeja.gov.co/" TargetMode="External"/><Relationship Id="rId18" Type="http://schemas.openxmlformats.org/officeDocument/2006/relationships/comments" Target="../comments2.xml"/><Relationship Id="rId3" Type="http://schemas.openxmlformats.org/officeDocument/2006/relationships/hyperlink" Target="mailto:juntadeaccioncomunalpabloacuna@gmail.com%3E" TargetMode="External"/><Relationship Id="rId7" Type="http://schemas.openxmlformats.org/officeDocument/2006/relationships/hyperlink" Target="mailto:restaurante_elmachin@hotmail.com" TargetMode="External"/><Relationship Id="rId12" Type="http://schemas.openxmlformats.org/officeDocument/2006/relationships/hyperlink" Target="mailto:info@contraloriabarrancabermeja.gov.co" TargetMode="External"/><Relationship Id="rId17" Type="http://schemas.openxmlformats.org/officeDocument/2006/relationships/vmlDrawing" Target="../drawings/vmlDrawing2.vml"/><Relationship Id="rId2" Type="http://schemas.openxmlformats.org/officeDocument/2006/relationships/hyperlink" Target="mailto:operativodpycia@gmail.com" TargetMode="External"/><Relationship Id="rId16" Type="http://schemas.openxmlformats.org/officeDocument/2006/relationships/drawing" Target="../drawings/drawing2.xml"/><Relationship Id="rId1" Type="http://schemas.openxmlformats.org/officeDocument/2006/relationships/hyperlink" Target="mailto:operativodpycia@gmail.com," TargetMode="External"/><Relationship Id="rId6" Type="http://schemas.openxmlformats.org/officeDocument/2006/relationships/hyperlink" Target="mailto:operativodpycia@gmail.com" TargetMode="External"/><Relationship Id="rId11" Type="http://schemas.openxmlformats.org/officeDocument/2006/relationships/hyperlink" Target="mailto:luisa.orozco@municipiodebarrancabermeja.onmicrosoft.com" TargetMode="External"/><Relationship Id="rId5" Type="http://schemas.openxmlformats.org/officeDocument/2006/relationships/hyperlink" Target="mailto:operativodpycia@gmail.com," TargetMode="External"/><Relationship Id="rId15" Type="http://schemas.openxmlformats.org/officeDocument/2006/relationships/printerSettings" Target="../printerSettings/printerSettings2.bin"/><Relationship Id="rId10" Type="http://schemas.openxmlformats.org/officeDocument/2006/relationships/hyperlink" Target="mailto:heynermancera@barrancabermeja.gov.co" TargetMode="External"/><Relationship Id="rId4" Type="http://schemas.openxmlformats.org/officeDocument/2006/relationships/hyperlink" Target="mailto:luisa.orozco@municipiodebarrancabermeja.gov.co" TargetMode="External"/><Relationship Id="rId9" Type="http://schemas.openxmlformats.org/officeDocument/2006/relationships/hyperlink" Target="mailto:icccbca@gmail.com" TargetMode="External"/><Relationship Id="rId14" Type="http://schemas.openxmlformats.org/officeDocument/2006/relationships/hyperlink" Target="http://www.colombiacompr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workbookViewId="0">
      <selection activeCell="A26" sqref="A26:J26"/>
    </sheetView>
  </sheetViews>
  <sheetFormatPr baseColWidth="10" defaultColWidth="11.453125" defaultRowHeight="15.5"/>
  <cols>
    <col min="1" max="1" width="36" style="1" customWidth="1"/>
    <col min="2" max="9" width="11.453125" style="1"/>
    <col min="10" max="10" width="30.453125" style="1" customWidth="1"/>
    <col min="11" max="16384" width="11.453125" style="1"/>
  </cols>
  <sheetData>
    <row r="1" spans="1:10" ht="24.75" customHeight="1">
      <c r="A1" s="91"/>
      <c r="B1" s="94" t="s">
        <v>75</v>
      </c>
      <c r="C1" s="94"/>
      <c r="D1" s="94"/>
      <c r="E1" s="94"/>
      <c r="F1" s="94"/>
      <c r="G1" s="94"/>
      <c r="H1" s="94"/>
      <c r="I1" s="92" t="s">
        <v>78</v>
      </c>
      <c r="J1" s="92"/>
    </row>
    <row r="2" spans="1:10" ht="24.75" customHeight="1">
      <c r="A2" s="91"/>
      <c r="B2" s="94"/>
      <c r="C2" s="94"/>
      <c r="D2" s="94"/>
      <c r="E2" s="94"/>
      <c r="F2" s="94"/>
      <c r="G2" s="94"/>
      <c r="H2" s="94"/>
      <c r="I2" s="92" t="s">
        <v>76</v>
      </c>
      <c r="J2" s="92"/>
    </row>
    <row r="3" spans="1:10" ht="24.75" customHeight="1">
      <c r="A3" s="91"/>
      <c r="B3" s="95" t="s">
        <v>26</v>
      </c>
      <c r="C3" s="95"/>
      <c r="D3" s="95"/>
      <c r="E3" s="95"/>
      <c r="F3" s="95"/>
      <c r="G3" s="95"/>
      <c r="H3" s="95"/>
      <c r="I3" s="92" t="s">
        <v>82</v>
      </c>
      <c r="J3" s="92"/>
    </row>
    <row r="4" spans="1:10" s="13" customFormat="1" ht="32.25" customHeight="1">
      <c r="A4" s="91"/>
      <c r="B4" s="95"/>
      <c r="C4" s="95"/>
      <c r="D4" s="95"/>
      <c r="E4" s="95"/>
      <c r="F4" s="95"/>
      <c r="G4" s="95"/>
      <c r="H4" s="95"/>
      <c r="I4" s="93" t="s">
        <v>83</v>
      </c>
      <c r="J4" s="93"/>
    </row>
    <row r="5" spans="1:10" ht="16" thickBot="1">
      <c r="A5" s="45" t="s">
        <v>27</v>
      </c>
      <c r="B5" s="46"/>
      <c r="C5" s="46"/>
      <c r="D5" s="46"/>
      <c r="E5" s="46"/>
      <c r="F5" s="46"/>
      <c r="G5" s="46"/>
      <c r="H5" s="46"/>
      <c r="I5" s="46" t="s">
        <v>28</v>
      </c>
      <c r="J5" s="47" t="s">
        <v>205</v>
      </c>
    </row>
    <row r="6" spans="1:10">
      <c r="A6" s="72" t="s">
        <v>206</v>
      </c>
      <c r="B6" s="73"/>
      <c r="C6" s="74"/>
      <c r="D6" s="74"/>
      <c r="E6" s="74"/>
      <c r="F6" s="74"/>
      <c r="G6" s="74"/>
      <c r="H6" s="74"/>
      <c r="I6" s="74"/>
      <c r="J6" s="75"/>
    </row>
    <row r="7" spans="1:10" ht="36" customHeight="1">
      <c r="A7" s="80" t="s">
        <v>5</v>
      </c>
      <c r="B7" s="82" t="s">
        <v>6</v>
      </c>
      <c r="C7" s="84" t="s">
        <v>65</v>
      </c>
      <c r="D7" s="85"/>
      <c r="E7" s="85"/>
      <c r="F7" s="85"/>
      <c r="G7" s="85"/>
      <c r="H7" s="85"/>
      <c r="I7" s="86"/>
      <c r="J7" s="2" t="s">
        <v>7</v>
      </c>
    </row>
    <row r="8" spans="1:10" ht="34.5">
      <c r="A8" s="81"/>
      <c r="B8" s="83"/>
      <c r="C8" s="11" t="s">
        <v>16</v>
      </c>
      <c r="D8" s="11" t="s">
        <v>17</v>
      </c>
      <c r="E8" s="11" t="s">
        <v>36</v>
      </c>
      <c r="F8" s="11" t="s">
        <v>18</v>
      </c>
      <c r="G8" s="11" t="s">
        <v>66</v>
      </c>
      <c r="H8" s="11" t="s">
        <v>19</v>
      </c>
      <c r="I8" s="11" t="s">
        <v>57</v>
      </c>
      <c r="J8" s="2"/>
    </row>
    <row r="9" spans="1:10">
      <c r="A9" s="8" t="s">
        <v>4</v>
      </c>
      <c r="B9" s="3">
        <v>19</v>
      </c>
      <c r="C9" s="10">
        <v>5</v>
      </c>
      <c r="D9" s="10">
        <v>12</v>
      </c>
      <c r="E9" s="10"/>
      <c r="F9" s="10">
        <v>2</v>
      </c>
      <c r="G9" s="10"/>
      <c r="H9" s="10"/>
      <c r="I9" s="10" t="s">
        <v>204</v>
      </c>
      <c r="J9" s="4"/>
    </row>
    <row r="10" spans="1:10">
      <c r="A10" s="8" t="s">
        <v>0</v>
      </c>
      <c r="B10" s="3"/>
      <c r="C10" s="10"/>
      <c r="D10" s="10"/>
      <c r="E10" s="10"/>
      <c r="F10" s="10"/>
      <c r="G10" s="10"/>
      <c r="H10" s="10"/>
      <c r="I10" s="24"/>
      <c r="J10" s="5"/>
    </row>
    <row r="11" spans="1:10">
      <c r="A11" s="8" t="s">
        <v>1</v>
      </c>
      <c r="B11" s="3"/>
      <c r="C11" s="10"/>
      <c r="D11" s="10"/>
      <c r="E11" s="10"/>
      <c r="F11" s="10"/>
      <c r="G11" s="10"/>
      <c r="H11" s="10"/>
      <c r="I11" s="24"/>
      <c r="J11" s="4"/>
    </row>
    <row r="12" spans="1:10">
      <c r="A12" s="8" t="s">
        <v>2</v>
      </c>
      <c r="B12" s="3"/>
      <c r="C12" s="10"/>
      <c r="D12" s="10"/>
      <c r="E12" s="10"/>
      <c r="F12" s="10"/>
      <c r="G12" s="10"/>
      <c r="H12" s="10"/>
      <c r="I12" s="24"/>
      <c r="J12" s="5"/>
    </row>
    <row r="13" spans="1:10" ht="16" thickBot="1">
      <c r="A13" s="26" t="s">
        <v>3</v>
      </c>
      <c r="B13" s="27"/>
      <c r="C13" s="28"/>
      <c r="D13" s="28"/>
      <c r="E13" s="28"/>
      <c r="F13" s="28"/>
      <c r="G13" s="28"/>
      <c r="H13" s="28"/>
      <c r="I13" s="29"/>
      <c r="J13" s="30"/>
    </row>
    <row r="14" spans="1:10" ht="27" customHeight="1" thickBot="1">
      <c r="A14" s="33" t="s">
        <v>207</v>
      </c>
      <c r="B14" s="14">
        <f>SUM(B9:B13)</f>
        <v>19</v>
      </c>
      <c r="C14" s="14">
        <f t="shared" ref="C14:G14" si="0">SUM(C9:C13)</f>
        <v>5</v>
      </c>
      <c r="D14" s="14">
        <v>12</v>
      </c>
      <c r="E14" s="14">
        <f t="shared" si="0"/>
        <v>0</v>
      </c>
      <c r="F14" s="14">
        <f t="shared" si="0"/>
        <v>2</v>
      </c>
      <c r="G14" s="14">
        <f t="shared" si="0"/>
        <v>0</v>
      </c>
      <c r="H14" s="14">
        <f>SUM(H9:H13)</f>
        <v>0</v>
      </c>
      <c r="I14" s="14" t="s">
        <v>204</v>
      </c>
      <c r="J14" s="34"/>
    </row>
    <row r="15" spans="1:10" ht="32.25" customHeight="1">
      <c r="A15" s="31" t="s">
        <v>63</v>
      </c>
      <c r="B15" s="37">
        <v>14</v>
      </c>
      <c r="C15" s="38"/>
      <c r="D15" s="38"/>
      <c r="E15" s="38"/>
      <c r="F15" s="38"/>
      <c r="G15" s="38"/>
      <c r="H15" s="38"/>
      <c r="I15" s="32"/>
      <c r="J15" s="39"/>
    </row>
    <row r="16" spans="1:10" ht="33" customHeight="1">
      <c r="A16" s="8" t="s">
        <v>64</v>
      </c>
      <c r="B16" s="36">
        <v>1</v>
      </c>
      <c r="C16" s="6"/>
      <c r="D16" s="6"/>
      <c r="E16" s="6"/>
      <c r="F16" s="6"/>
      <c r="G16" s="6"/>
      <c r="H16" s="6"/>
      <c r="I16" s="25"/>
      <c r="J16" s="7"/>
    </row>
    <row r="17" spans="1:10" ht="35.25" customHeight="1">
      <c r="A17" s="8" t="s">
        <v>59</v>
      </c>
      <c r="B17" s="36">
        <v>19</v>
      </c>
      <c r="C17" s="6"/>
      <c r="D17" s="6"/>
      <c r="E17" s="6"/>
      <c r="F17" s="6"/>
      <c r="G17" s="6"/>
      <c r="H17" s="6"/>
      <c r="I17" s="25"/>
      <c r="J17" s="7"/>
    </row>
    <row r="18" spans="1:10" ht="27" customHeight="1">
      <c r="A18" s="8" t="s">
        <v>58</v>
      </c>
      <c r="B18" s="6"/>
      <c r="C18" s="6"/>
      <c r="D18" s="6"/>
      <c r="E18" s="6"/>
      <c r="F18" s="6"/>
      <c r="G18" s="6"/>
      <c r="H18" s="6"/>
      <c r="I18" s="25"/>
      <c r="J18" s="7"/>
    </row>
    <row r="19" spans="1:10" ht="27" customHeight="1">
      <c r="A19" s="8" t="s">
        <v>60</v>
      </c>
      <c r="B19" s="6"/>
      <c r="C19" s="6"/>
      <c r="D19" s="6"/>
      <c r="E19" s="6"/>
      <c r="F19" s="6"/>
      <c r="G19" s="6"/>
      <c r="H19" s="6"/>
      <c r="I19" s="25"/>
      <c r="J19" s="7"/>
    </row>
    <row r="20" spans="1:10" ht="27" customHeight="1">
      <c r="A20" s="26" t="s">
        <v>61</v>
      </c>
      <c r="B20" s="21"/>
      <c r="C20" s="22"/>
      <c r="D20" s="22"/>
      <c r="E20" s="22"/>
      <c r="F20" s="22"/>
      <c r="G20" s="22"/>
      <c r="H20" s="22"/>
      <c r="I20" s="35"/>
      <c r="J20" s="23"/>
    </row>
    <row r="21" spans="1:10" ht="59.25" customHeight="1" thickBot="1">
      <c r="A21" s="40" t="s">
        <v>62</v>
      </c>
      <c r="B21" s="41"/>
      <c r="C21" s="42"/>
      <c r="D21" s="42"/>
      <c r="E21" s="42"/>
      <c r="F21" s="42"/>
      <c r="G21" s="42"/>
      <c r="H21" s="42"/>
      <c r="I21" s="43"/>
      <c r="J21" s="44"/>
    </row>
    <row r="22" spans="1:10" ht="59.25" customHeight="1" thickBot="1">
      <c r="A22" s="40" t="s">
        <v>79</v>
      </c>
      <c r="B22" s="41"/>
      <c r="C22" s="42"/>
      <c r="D22" s="42"/>
      <c r="E22" s="42"/>
      <c r="F22" s="42"/>
      <c r="G22" s="42"/>
      <c r="H22" s="42"/>
      <c r="I22" s="43"/>
      <c r="J22" s="44"/>
    </row>
    <row r="23" spans="1:10" ht="16" thickBot="1">
      <c r="A23" s="87" t="s">
        <v>208</v>
      </c>
      <c r="B23" s="88"/>
      <c r="C23" s="89"/>
      <c r="D23" s="89"/>
      <c r="E23" s="89"/>
      <c r="F23" s="89"/>
      <c r="G23" s="89"/>
      <c r="H23" s="89"/>
      <c r="I23" s="89"/>
      <c r="J23" s="90"/>
    </row>
    <row r="24" spans="1:10" ht="16" thickBot="1">
      <c r="A24" s="76" t="s">
        <v>209</v>
      </c>
      <c r="B24" s="77"/>
      <c r="C24" s="78"/>
      <c r="D24" s="78"/>
      <c r="E24" s="78"/>
      <c r="F24" s="78"/>
      <c r="G24" s="78"/>
      <c r="H24" s="78"/>
      <c r="I24" s="78"/>
      <c r="J24" s="79"/>
    </row>
    <row r="26" spans="1:10" s="15" customFormat="1" ht="56.25" customHeight="1">
      <c r="A26" s="69" t="s">
        <v>39</v>
      </c>
      <c r="B26" s="69"/>
      <c r="C26" s="69"/>
      <c r="D26" s="69"/>
      <c r="E26" s="69"/>
      <c r="F26" s="69"/>
      <c r="G26" s="69"/>
      <c r="H26" s="69"/>
      <c r="I26" s="69"/>
      <c r="J26" s="69"/>
    </row>
    <row r="27" spans="1:10" ht="38.25" customHeight="1">
      <c r="A27" s="69" t="s">
        <v>40</v>
      </c>
      <c r="B27" s="69"/>
      <c r="C27" s="69"/>
      <c r="D27" s="69"/>
      <c r="E27" s="69"/>
      <c r="F27" s="69"/>
      <c r="G27" s="69"/>
      <c r="H27" s="69"/>
      <c r="I27" s="69"/>
      <c r="J27" s="69"/>
    </row>
    <row r="28" spans="1:10" ht="54.75" customHeight="1">
      <c r="A28" s="70" t="s">
        <v>41</v>
      </c>
      <c r="B28" s="69"/>
      <c r="C28" s="69"/>
      <c r="D28" s="69"/>
      <c r="E28" s="69"/>
      <c r="F28" s="69"/>
      <c r="G28" s="69"/>
      <c r="H28" s="69"/>
      <c r="I28" s="69"/>
      <c r="J28" s="69"/>
    </row>
    <row r="29" spans="1:10" ht="33.75" customHeight="1">
      <c r="A29" s="69" t="s">
        <v>42</v>
      </c>
      <c r="B29" s="69"/>
      <c r="C29" s="69"/>
      <c r="D29" s="69"/>
      <c r="E29" s="69"/>
      <c r="F29" s="69"/>
      <c r="G29" s="69"/>
      <c r="H29" s="69"/>
      <c r="I29" s="69"/>
      <c r="J29" s="69"/>
    </row>
    <row r="30" spans="1:10" ht="114.75" customHeight="1">
      <c r="A30" s="71" t="s">
        <v>43</v>
      </c>
      <c r="B30" s="69"/>
      <c r="C30" s="69"/>
      <c r="D30" s="69"/>
      <c r="E30" s="69"/>
      <c r="F30" s="69"/>
      <c r="G30" s="69"/>
      <c r="H30" s="69"/>
      <c r="I30" s="69"/>
      <c r="J30" s="69"/>
    </row>
  </sheetData>
  <mergeCells count="18">
    <mergeCell ref="A1:A4"/>
    <mergeCell ref="I1:J1"/>
    <mergeCell ref="I2:J2"/>
    <mergeCell ref="I3:J3"/>
    <mergeCell ref="I4:J4"/>
    <mergeCell ref="B1:H2"/>
    <mergeCell ref="B3:H4"/>
    <mergeCell ref="A6:J6"/>
    <mergeCell ref="A24:J24"/>
    <mergeCell ref="A7:A8"/>
    <mergeCell ref="B7:B8"/>
    <mergeCell ref="C7:I7"/>
    <mergeCell ref="A23:J23"/>
    <mergeCell ref="A26:J26"/>
    <mergeCell ref="A27:J27"/>
    <mergeCell ref="A28:J28"/>
    <mergeCell ref="A29:J29"/>
    <mergeCell ref="A30:J30"/>
  </mergeCells>
  <pageMargins left="0.25" right="0.25" top="0.75" bottom="0.75" header="0.3" footer="0.3"/>
  <pageSetup scale="95"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38"/>
  <sheetViews>
    <sheetView topLeftCell="F14" zoomScale="50" zoomScaleNormal="50" workbookViewId="0">
      <selection activeCell="AJ23" sqref="AJ23"/>
    </sheetView>
  </sheetViews>
  <sheetFormatPr baseColWidth="10" defaultRowHeight="14.5"/>
  <cols>
    <col min="1" max="4" width="18.453125" customWidth="1"/>
    <col min="5" max="5" width="31.453125" bestFit="1" customWidth="1"/>
    <col min="6" max="7" width="3.81640625" customWidth="1"/>
    <col min="8" max="8" width="4.1796875" customWidth="1"/>
    <col min="9" max="11" width="3.54296875" customWidth="1"/>
    <col min="12" max="12" width="2.7265625" customWidth="1"/>
    <col min="13" max="13" width="2.54296875" customWidth="1"/>
    <col min="14" max="15" width="2.7265625" customWidth="1"/>
    <col min="16" max="16" width="3.54296875" customWidth="1"/>
    <col min="17" max="17" width="3.81640625" customWidth="1"/>
    <col min="18" max="18" width="20.81640625" customWidth="1"/>
    <col min="19" max="19" width="27.1796875" customWidth="1"/>
    <col min="20" max="20" width="37.54296875" customWidth="1"/>
    <col min="21" max="21" width="25.7265625" customWidth="1"/>
    <col min="22" max="24" width="3.81640625" customWidth="1"/>
    <col min="25" max="25" width="3.453125" customWidth="1"/>
    <col min="26" max="26" width="3.54296875" customWidth="1"/>
    <col min="27" max="29" width="3.81640625" customWidth="1"/>
    <col min="30" max="33" width="13.1796875" customWidth="1"/>
    <col min="34" max="34" width="23" customWidth="1"/>
    <col min="35" max="35" width="19.1796875" customWidth="1"/>
  </cols>
  <sheetData>
    <row r="1" spans="1:36" s="20" customFormat="1" ht="24.75" customHeight="1">
      <c r="A1" s="96"/>
      <c r="B1" s="96"/>
      <c r="C1" s="99" t="s">
        <v>75</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7" t="s">
        <v>77</v>
      </c>
      <c r="AJ1" s="98"/>
    </row>
    <row r="2" spans="1:36" ht="24.75" customHeight="1">
      <c r="A2" s="96"/>
      <c r="B2" s="96"/>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7" t="s">
        <v>76</v>
      </c>
      <c r="AJ2" s="98"/>
    </row>
    <row r="3" spans="1:36" ht="24.75" customHeight="1">
      <c r="A3" s="96"/>
      <c r="B3" s="96"/>
      <c r="C3" s="99" t="s">
        <v>21</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7" t="s">
        <v>82</v>
      </c>
      <c r="AJ3" s="98"/>
    </row>
    <row r="4" spans="1:36" ht="32.25" customHeight="1" thickBot="1">
      <c r="A4" s="96"/>
      <c r="B4" s="96"/>
      <c r="C4" s="99"/>
      <c r="D4" s="99"/>
      <c r="E4" s="99"/>
      <c r="F4" s="99"/>
      <c r="G4" s="99"/>
      <c r="H4" s="99"/>
      <c r="I4" s="99"/>
      <c r="J4" s="99"/>
      <c r="K4" s="99"/>
      <c r="L4" s="99"/>
      <c r="M4" s="99"/>
      <c r="N4" s="99"/>
      <c r="O4" s="99"/>
      <c r="P4" s="99"/>
      <c r="Q4" s="99"/>
      <c r="R4" s="99"/>
      <c r="S4" s="100"/>
      <c r="T4" s="99"/>
      <c r="U4" s="99"/>
      <c r="V4" s="99"/>
      <c r="W4" s="99"/>
      <c r="X4" s="99"/>
      <c r="Y4" s="99"/>
      <c r="Z4" s="99"/>
      <c r="AA4" s="99"/>
      <c r="AB4" s="99"/>
      <c r="AC4" s="99"/>
      <c r="AD4" s="100"/>
      <c r="AE4" s="100"/>
      <c r="AF4" s="99"/>
      <c r="AG4" s="99"/>
      <c r="AH4" s="99"/>
      <c r="AI4" s="93" t="s">
        <v>83</v>
      </c>
      <c r="AJ4" s="93"/>
    </row>
    <row r="5" spans="1:36" ht="57" customHeight="1" thickBot="1">
      <c r="A5" s="139" t="s">
        <v>44</v>
      </c>
      <c r="B5" s="125" t="s">
        <v>8</v>
      </c>
      <c r="C5" s="127" t="s">
        <v>22</v>
      </c>
      <c r="D5" s="128"/>
      <c r="E5" s="129"/>
      <c r="F5" s="113" t="s">
        <v>37</v>
      </c>
      <c r="G5" s="114"/>
      <c r="H5" s="114"/>
      <c r="I5" s="114"/>
      <c r="J5" s="114"/>
      <c r="K5" s="115"/>
      <c r="L5" s="113" t="s">
        <v>52</v>
      </c>
      <c r="M5" s="114"/>
      <c r="N5" s="114"/>
      <c r="O5" s="114"/>
      <c r="P5" s="114"/>
      <c r="Q5" s="115"/>
      <c r="R5" s="121" t="s">
        <v>46</v>
      </c>
      <c r="S5" s="131" t="s">
        <v>80</v>
      </c>
      <c r="T5" s="107" t="s">
        <v>47</v>
      </c>
      <c r="U5" s="107" t="s">
        <v>49</v>
      </c>
      <c r="V5" s="145" t="s">
        <v>48</v>
      </c>
      <c r="W5" s="146"/>
      <c r="X5" s="146"/>
      <c r="Y5" s="146"/>
      <c r="Z5" s="146"/>
      <c r="AA5" s="147"/>
      <c r="AB5" s="147"/>
      <c r="AC5" s="147"/>
      <c r="AD5" s="148" t="s">
        <v>38</v>
      </c>
      <c r="AE5" s="149"/>
      <c r="AF5" s="101" t="s">
        <v>53</v>
      </c>
      <c r="AG5" s="102"/>
      <c r="AH5" s="107" t="s">
        <v>50</v>
      </c>
      <c r="AI5" s="142" t="s">
        <v>51</v>
      </c>
      <c r="AJ5" s="107" t="s">
        <v>56</v>
      </c>
    </row>
    <row r="6" spans="1:36" ht="75.75" customHeight="1" thickBot="1">
      <c r="A6" s="140"/>
      <c r="B6" s="125"/>
      <c r="C6" s="121" t="s">
        <v>34</v>
      </c>
      <c r="D6" s="130" t="s">
        <v>45</v>
      </c>
      <c r="E6" s="130" t="s">
        <v>23</v>
      </c>
      <c r="F6" s="135" t="s">
        <v>13</v>
      </c>
      <c r="G6" s="118" t="s">
        <v>14</v>
      </c>
      <c r="H6" s="118" t="s">
        <v>35</v>
      </c>
      <c r="I6" s="118" t="s">
        <v>11</v>
      </c>
      <c r="J6" s="118" t="s">
        <v>12</v>
      </c>
      <c r="K6" s="110" t="s">
        <v>15</v>
      </c>
      <c r="L6" s="135" t="s">
        <v>20</v>
      </c>
      <c r="M6" s="110"/>
      <c r="N6" s="17" t="s">
        <v>24</v>
      </c>
      <c r="O6" s="18" t="s">
        <v>25</v>
      </c>
      <c r="P6" s="19" t="s">
        <v>24</v>
      </c>
      <c r="Q6" s="16" t="s">
        <v>29</v>
      </c>
      <c r="R6" s="122"/>
      <c r="S6" s="132"/>
      <c r="T6" s="108"/>
      <c r="U6" s="108"/>
      <c r="V6" s="135" t="s">
        <v>69</v>
      </c>
      <c r="W6" s="118" t="s">
        <v>70</v>
      </c>
      <c r="X6" s="118" t="s">
        <v>71</v>
      </c>
      <c r="Y6" s="118" t="s">
        <v>72</v>
      </c>
      <c r="Z6" s="136" t="s">
        <v>73</v>
      </c>
      <c r="AA6" s="118" t="s">
        <v>74</v>
      </c>
      <c r="AB6" s="136"/>
      <c r="AC6" s="110"/>
      <c r="AD6" s="103"/>
      <c r="AE6" s="104"/>
      <c r="AF6" s="103"/>
      <c r="AG6" s="104"/>
      <c r="AH6" s="108"/>
      <c r="AI6" s="143"/>
      <c r="AJ6" s="108"/>
    </row>
    <row r="7" spans="1:36" ht="38.25" customHeight="1">
      <c r="A7" s="140"/>
      <c r="B7" s="125"/>
      <c r="C7" s="122"/>
      <c r="D7" s="108"/>
      <c r="E7" s="108"/>
      <c r="F7" s="150"/>
      <c r="G7" s="119"/>
      <c r="H7" s="119"/>
      <c r="I7" s="119"/>
      <c r="J7" s="119"/>
      <c r="K7" s="111"/>
      <c r="L7" s="116" t="s">
        <v>33</v>
      </c>
      <c r="M7" s="111" t="s">
        <v>32</v>
      </c>
      <c r="N7" s="116" t="s">
        <v>30</v>
      </c>
      <c r="O7" s="111" t="s">
        <v>31</v>
      </c>
      <c r="P7" s="116" t="s">
        <v>30</v>
      </c>
      <c r="Q7" s="111" t="s">
        <v>31</v>
      </c>
      <c r="R7" s="122"/>
      <c r="S7" s="132"/>
      <c r="T7" s="108"/>
      <c r="U7" s="108"/>
      <c r="V7" s="116"/>
      <c r="W7" s="119"/>
      <c r="X7" s="119"/>
      <c r="Y7" s="119"/>
      <c r="Z7" s="137"/>
      <c r="AA7" s="133" t="s">
        <v>67</v>
      </c>
      <c r="AB7" s="133" t="s">
        <v>81</v>
      </c>
      <c r="AC7" s="151" t="s">
        <v>68</v>
      </c>
      <c r="AD7" s="105" t="s">
        <v>9</v>
      </c>
      <c r="AE7" s="105" t="s">
        <v>10</v>
      </c>
      <c r="AF7" s="105" t="s">
        <v>54</v>
      </c>
      <c r="AG7" s="105" t="s">
        <v>55</v>
      </c>
      <c r="AH7" s="108"/>
      <c r="AI7" s="143"/>
      <c r="AJ7" s="108"/>
    </row>
    <row r="8" spans="1:36" ht="57.75" customHeight="1">
      <c r="A8" s="141"/>
      <c r="B8" s="126"/>
      <c r="C8" s="123"/>
      <c r="D8" s="124"/>
      <c r="E8" s="124"/>
      <c r="F8" s="141"/>
      <c r="G8" s="120"/>
      <c r="H8" s="120"/>
      <c r="I8" s="120"/>
      <c r="J8" s="120"/>
      <c r="K8" s="112"/>
      <c r="L8" s="117"/>
      <c r="M8" s="112"/>
      <c r="N8" s="117"/>
      <c r="O8" s="112"/>
      <c r="P8" s="117"/>
      <c r="Q8" s="112"/>
      <c r="R8" s="123"/>
      <c r="S8" s="132"/>
      <c r="T8" s="124"/>
      <c r="U8" s="124"/>
      <c r="V8" s="117"/>
      <c r="W8" s="120"/>
      <c r="X8" s="120"/>
      <c r="Y8" s="120"/>
      <c r="Z8" s="138"/>
      <c r="AA8" s="134"/>
      <c r="AB8" s="134"/>
      <c r="AC8" s="152"/>
      <c r="AD8" s="106"/>
      <c r="AE8" s="106"/>
      <c r="AF8" s="106"/>
      <c r="AG8" s="106"/>
      <c r="AH8" s="109"/>
      <c r="AI8" s="144"/>
      <c r="AJ8" s="109"/>
    </row>
    <row r="9" spans="1:36" ht="43.5">
      <c r="A9" s="50" t="s">
        <v>89</v>
      </c>
      <c r="B9" s="48">
        <v>44806</v>
      </c>
      <c r="C9" s="49" t="s">
        <v>86</v>
      </c>
      <c r="D9" s="49">
        <v>900045408</v>
      </c>
      <c r="E9" s="49" t="s">
        <v>87</v>
      </c>
      <c r="F9" s="9"/>
      <c r="G9" s="9">
        <v>1</v>
      </c>
      <c r="H9" s="9"/>
      <c r="I9" s="9"/>
      <c r="J9" s="9"/>
      <c r="K9" s="9"/>
      <c r="L9" s="9"/>
      <c r="M9" s="9">
        <v>1</v>
      </c>
      <c r="N9" s="9"/>
      <c r="O9" s="9"/>
      <c r="P9" s="9"/>
      <c r="Q9" s="53"/>
      <c r="R9" s="49" t="s">
        <v>84</v>
      </c>
      <c r="S9" s="49" t="s">
        <v>90</v>
      </c>
      <c r="T9" s="49" t="s">
        <v>88</v>
      </c>
      <c r="U9" s="49" t="s">
        <v>85</v>
      </c>
      <c r="V9" s="54">
        <v>1</v>
      </c>
      <c r="W9" s="54"/>
      <c r="X9" s="54"/>
      <c r="Y9" s="54"/>
      <c r="Z9" s="54"/>
      <c r="AA9" s="54">
        <v>1</v>
      </c>
      <c r="AB9" s="54"/>
      <c r="AC9" s="54"/>
      <c r="AD9" s="54">
        <v>1</v>
      </c>
      <c r="AE9" s="50"/>
      <c r="AF9" s="54">
        <v>1</v>
      </c>
      <c r="AG9" s="9"/>
      <c r="AH9" s="50">
        <v>1400076091</v>
      </c>
      <c r="AI9" s="52">
        <v>44831</v>
      </c>
      <c r="AJ9" s="50">
        <v>18</v>
      </c>
    </row>
    <row r="10" spans="1:36" ht="87">
      <c r="A10" s="50" t="s">
        <v>91</v>
      </c>
      <c r="B10" s="52">
        <v>44826</v>
      </c>
      <c r="C10" s="49" t="s">
        <v>94</v>
      </c>
      <c r="D10" s="55">
        <v>13877536</v>
      </c>
      <c r="E10" s="49" t="s">
        <v>92</v>
      </c>
      <c r="F10" s="9"/>
      <c r="G10" s="9">
        <v>1</v>
      </c>
      <c r="H10" s="9"/>
      <c r="I10" s="9"/>
      <c r="J10" s="9"/>
      <c r="K10" s="9"/>
      <c r="L10" s="9"/>
      <c r="M10" s="9">
        <v>1</v>
      </c>
      <c r="N10" s="9"/>
      <c r="O10" s="9"/>
      <c r="P10" s="9"/>
      <c r="Q10" s="9"/>
      <c r="R10" s="49" t="s">
        <v>84</v>
      </c>
      <c r="S10" s="49" t="s">
        <v>93</v>
      </c>
      <c r="T10" s="49" t="s">
        <v>95</v>
      </c>
      <c r="U10" s="49" t="s">
        <v>85</v>
      </c>
      <c r="V10" s="9">
        <v>1</v>
      </c>
      <c r="W10" s="9"/>
      <c r="X10" s="9"/>
      <c r="Y10" s="9"/>
      <c r="Z10" s="9"/>
      <c r="AA10" s="9">
        <v>1</v>
      </c>
      <c r="AB10" s="9"/>
      <c r="AC10" s="9"/>
      <c r="AD10" s="9"/>
      <c r="AE10" s="54">
        <v>1</v>
      </c>
      <c r="AF10" s="9"/>
      <c r="AG10" s="9"/>
      <c r="AH10" s="9"/>
      <c r="AI10" s="51"/>
      <c r="AJ10" s="12">
        <v>0</v>
      </c>
    </row>
    <row r="11" spans="1:36" ht="58">
      <c r="A11" s="56" t="s">
        <v>96</v>
      </c>
      <c r="B11" s="57">
        <v>44805</v>
      </c>
      <c r="C11" s="58" t="s">
        <v>110</v>
      </c>
      <c r="D11" s="58" t="s">
        <v>111</v>
      </c>
      <c r="E11" s="50" t="s">
        <v>112</v>
      </c>
      <c r="F11" s="59"/>
      <c r="G11" s="59"/>
      <c r="H11" s="59"/>
      <c r="I11" s="59">
        <v>1</v>
      </c>
      <c r="J11" s="59"/>
      <c r="K11" s="59"/>
      <c r="L11" s="59"/>
      <c r="M11" s="59"/>
      <c r="N11" s="59"/>
      <c r="O11" s="59"/>
      <c r="P11" s="59"/>
      <c r="Q11" s="59"/>
      <c r="R11" s="56" t="s">
        <v>144</v>
      </c>
      <c r="S11" s="56" t="s">
        <v>144</v>
      </c>
      <c r="T11" s="56" t="s">
        <v>145</v>
      </c>
      <c r="U11" s="56" t="s">
        <v>146</v>
      </c>
      <c r="V11" s="59">
        <v>1</v>
      </c>
      <c r="W11" s="59"/>
      <c r="X11" s="59"/>
      <c r="Y11" s="59"/>
      <c r="Z11" s="59"/>
      <c r="AA11" s="59">
        <v>1</v>
      </c>
      <c r="AB11" s="59"/>
      <c r="AC11" s="59"/>
      <c r="AD11" s="59">
        <v>1</v>
      </c>
      <c r="AE11" s="59"/>
      <c r="AF11" s="59">
        <v>1</v>
      </c>
      <c r="AG11" s="59"/>
      <c r="AH11" s="56" t="s">
        <v>168</v>
      </c>
      <c r="AI11" s="57">
        <v>44806</v>
      </c>
      <c r="AJ11" s="12">
        <v>1</v>
      </c>
    </row>
    <row r="12" spans="1:36" ht="58">
      <c r="A12" s="56" t="s">
        <v>97</v>
      </c>
      <c r="B12" s="57">
        <v>44817</v>
      </c>
      <c r="C12" s="58" t="s">
        <v>113</v>
      </c>
      <c r="D12" s="58">
        <v>3138634379</v>
      </c>
      <c r="E12" s="50" t="s">
        <v>114</v>
      </c>
      <c r="F12" s="59"/>
      <c r="G12" s="59">
        <v>1</v>
      </c>
      <c r="H12" s="59"/>
      <c r="I12" s="59"/>
      <c r="J12" s="59"/>
      <c r="K12" s="59"/>
      <c r="L12" s="59"/>
      <c r="M12" s="59"/>
      <c r="N12" s="59"/>
      <c r="O12" s="59"/>
      <c r="P12" s="59"/>
      <c r="Q12" s="59"/>
      <c r="R12" s="56" t="s">
        <v>147</v>
      </c>
      <c r="S12" s="56" t="s">
        <v>147</v>
      </c>
      <c r="T12" s="56" t="s">
        <v>148</v>
      </c>
      <c r="U12" s="56" t="s">
        <v>146</v>
      </c>
      <c r="V12" s="59">
        <v>1</v>
      </c>
      <c r="W12" s="59"/>
      <c r="X12" s="59"/>
      <c r="Y12" s="59"/>
      <c r="Z12" s="59"/>
      <c r="AA12" s="59"/>
      <c r="AB12" s="59"/>
      <c r="AC12" s="59">
        <v>1</v>
      </c>
      <c r="AD12" s="59">
        <v>1</v>
      </c>
      <c r="AE12" s="59"/>
      <c r="AF12" s="59">
        <v>1</v>
      </c>
      <c r="AG12" s="59"/>
      <c r="AH12" s="56" t="s">
        <v>169</v>
      </c>
      <c r="AI12" s="57">
        <v>44817</v>
      </c>
      <c r="AJ12" s="12">
        <v>0</v>
      </c>
    </row>
    <row r="13" spans="1:36" ht="87">
      <c r="A13" s="56" t="s">
        <v>98</v>
      </c>
      <c r="B13" s="57">
        <v>44809</v>
      </c>
      <c r="C13" s="58" t="s">
        <v>115</v>
      </c>
      <c r="D13" s="58" t="s">
        <v>116</v>
      </c>
      <c r="E13" s="50" t="s">
        <v>115</v>
      </c>
      <c r="F13" s="59"/>
      <c r="G13" s="59"/>
      <c r="H13" s="59"/>
      <c r="I13" s="59">
        <v>1</v>
      </c>
      <c r="J13" s="59"/>
      <c r="K13" s="59"/>
      <c r="L13" s="59"/>
      <c r="M13" s="59"/>
      <c r="N13" s="59"/>
      <c r="O13" s="59"/>
      <c r="P13" s="59"/>
      <c r="Q13" s="59"/>
      <c r="R13" s="56" t="s">
        <v>149</v>
      </c>
      <c r="S13" s="56" t="s">
        <v>149</v>
      </c>
      <c r="T13" s="56" t="s">
        <v>150</v>
      </c>
      <c r="U13" s="56" t="s">
        <v>146</v>
      </c>
      <c r="V13" s="59">
        <v>1</v>
      </c>
      <c r="W13" s="59"/>
      <c r="X13" s="59"/>
      <c r="Y13" s="59"/>
      <c r="Z13" s="59"/>
      <c r="AA13" s="59"/>
      <c r="AB13" s="59"/>
      <c r="AC13" s="59">
        <v>1</v>
      </c>
      <c r="AD13" s="59"/>
      <c r="AE13" s="59">
        <v>1</v>
      </c>
      <c r="AF13" s="59">
        <v>1</v>
      </c>
      <c r="AG13" s="59"/>
      <c r="AH13" s="56" t="s">
        <v>170</v>
      </c>
      <c r="AI13" s="57">
        <v>44826</v>
      </c>
      <c r="AJ13" s="12">
        <v>13</v>
      </c>
    </row>
    <row r="14" spans="1:36" ht="58">
      <c r="A14" s="56" t="s">
        <v>99</v>
      </c>
      <c r="B14" s="57">
        <v>44809</v>
      </c>
      <c r="C14" s="58" t="s">
        <v>117</v>
      </c>
      <c r="D14" s="58">
        <v>3015401550</v>
      </c>
      <c r="E14" s="50" t="s">
        <v>118</v>
      </c>
      <c r="F14" s="59"/>
      <c r="G14" s="59">
        <v>1</v>
      </c>
      <c r="H14" s="59"/>
      <c r="I14" s="59"/>
      <c r="J14" s="59"/>
      <c r="K14" s="59"/>
      <c r="L14" s="59"/>
      <c r="M14" s="59"/>
      <c r="N14" s="59"/>
      <c r="O14" s="59"/>
      <c r="P14" s="59"/>
      <c r="Q14" s="59"/>
      <c r="R14" s="56" t="s">
        <v>151</v>
      </c>
      <c r="S14" s="56" t="s">
        <v>151</v>
      </c>
      <c r="T14" s="60" t="s">
        <v>152</v>
      </c>
      <c r="U14" s="56" t="s">
        <v>146</v>
      </c>
      <c r="V14" s="59">
        <v>1</v>
      </c>
      <c r="W14" s="59"/>
      <c r="X14" s="59"/>
      <c r="Y14" s="59"/>
      <c r="Z14" s="59"/>
      <c r="AA14" s="59"/>
      <c r="AB14" s="59"/>
      <c r="AC14" s="59">
        <v>1</v>
      </c>
      <c r="AD14" s="59"/>
      <c r="AE14" s="59">
        <v>1</v>
      </c>
      <c r="AF14" s="59"/>
      <c r="AG14" s="59"/>
      <c r="AH14" s="56" t="s">
        <v>171</v>
      </c>
      <c r="AI14" s="57">
        <v>44826</v>
      </c>
      <c r="AJ14" s="12">
        <v>13</v>
      </c>
    </row>
    <row r="15" spans="1:36" ht="72.5">
      <c r="A15" s="56" t="s">
        <v>100</v>
      </c>
      <c r="B15" s="57">
        <v>44809</v>
      </c>
      <c r="C15" s="58" t="s">
        <v>119</v>
      </c>
      <c r="D15" s="58">
        <v>3142811461</v>
      </c>
      <c r="E15" s="49" t="s">
        <v>120</v>
      </c>
      <c r="F15" s="59">
        <v>1</v>
      </c>
      <c r="G15" s="59"/>
      <c r="H15" s="59"/>
      <c r="I15" s="59"/>
      <c r="J15" s="59"/>
      <c r="K15" s="59"/>
      <c r="L15" s="59"/>
      <c r="M15" s="59"/>
      <c r="N15" s="59"/>
      <c r="O15" s="59"/>
      <c r="P15" s="59"/>
      <c r="Q15" s="59"/>
      <c r="R15" s="56" t="s">
        <v>153</v>
      </c>
      <c r="S15" s="56" t="s">
        <v>153</v>
      </c>
      <c r="T15" s="56" t="s">
        <v>150</v>
      </c>
      <c r="U15" s="56" t="s">
        <v>146</v>
      </c>
      <c r="V15" s="59">
        <v>1</v>
      </c>
      <c r="W15" s="59"/>
      <c r="X15" s="59"/>
      <c r="Y15" s="59"/>
      <c r="Z15" s="59"/>
      <c r="AA15" s="59"/>
      <c r="AB15" s="59"/>
      <c r="AC15" s="59">
        <v>1</v>
      </c>
      <c r="AD15" s="59">
        <v>1</v>
      </c>
      <c r="AE15" s="59"/>
      <c r="AF15" s="59">
        <v>1</v>
      </c>
      <c r="AG15" s="59"/>
      <c r="AH15" s="56" t="s">
        <v>172</v>
      </c>
      <c r="AI15" s="57">
        <v>44826</v>
      </c>
      <c r="AJ15" s="12">
        <v>13</v>
      </c>
    </row>
    <row r="16" spans="1:36" ht="145">
      <c r="A16" s="56" t="s">
        <v>101</v>
      </c>
      <c r="B16" s="57">
        <v>44820</v>
      </c>
      <c r="C16" s="58" t="s">
        <v>121</v>
      </c>
      <c r="D16" s="58" t="s">
        <v>122</v>
      </c>
      <c r="E16" s="50" t="s">
        <v>123</v>
      </c>
      <c r="F16" s="59"/>
      <c r="G16" s="59">
        <v>1</v>
      </c>
      <c r="H16" s="59"/>
      <c r="I16" s="59"/>
      <c r="J16" s="59"/>
      <c r="K16" s="59"/>
      <c r="L16" s="59"/>
      <c r="M16" s="59"/>
      <c r="N16" s="59"/>
      <c r="O16" s="59"/>
      <c r="P16" s="59"/>
      <c r="Q16" s="59"/>
      <c r="R16" s="61" t="s">
        <v>154</v>
      </c>
      <c r="S16" s="61" t="s">
        <v>155</v>
      </c>
      <c r="T16" s="56" t="s">
        <v>156</v>
      </c>
      <c r="U16" s="56" t="s">
        <v>146</v>
      </c>
      <c r="V16" s="59">
        <v>1</v>
      </c>
      <c r="W16" s="59"/>
      <c r="X16" s="59"/>
      <c r="Y16" s="59"/>
      <c r="Z16" s="59"/>
      <c r="AA16" s="59"/>
      <c r="AB16" s="59"/>
      <c r="AC16" s="59">
        <v>1</v>
      </c>
      <c r="AD16" s="59">
        <v>1</v>
      </c>
      <c r="AE16" s="59"/>
      <c r="AF16" s="59">
        <v>1</v>
      </c>
      <c r="AG16" s="59"/>
      <c r="AH16" s="56" t="s">
        <v>173</v>
      </c>
      <c r="AI16" s="57">
        <v>44830</v>
      </c>
      <c r="AJ16" s="12">
        <v>6</v>
      </c>
    </row>
    <row r="17" spans="1:36" ht="58">
      <c r="A17" s="56" t="s">
        <v>102</v>
      </c>
      <c r="B17" s="57">
        <v>44831</v>
      </c>
      <c r="C17" s="58" t="s">
        <v>124</v>
      </c>
      <c r="D17" s="58">
        <v>3212864468</v>
      </c>
      <c r="E17" s="50" t="s">
        <v>125</v>
      </c>
      <c r="F17" s="59">
        <v>1</v>
      </c>
      <c r="G17" s="59"/>
      <c r="H17" s="59"/>
      <c r="I17" s="59"/>
      <c r="J17" s="59"/>
      <c r="K17" s="59"/>
      <c r="L17" s="59"/>
      <c r="M17" s="59"/>
      <c r="N17" s="59"/>
      <c r="O17" s="59"/>
      <c r="P17" s="59"/>
      <c r="Q17" s="59"/>
      <c r="R17" s="56" t="s">
        <v>147</v>
      </c>
      <c r="S17" s="56" t="s">
        <v>147</v>
      </c>
      <c r="T17" s="56" t="s">
        <v>148</v>
      </c>
      <c r="U17" s="56" t="s">
        <v>146</v>
      </c>
      <c r="V17" s="59">
        <v>1</v>
      </c>
      <c r="W17" s="59"/>
      <c r="X17" s="59"/>
      <c r="Y17" s="59"/>
      <c r="Z17" s="59"/>
      <c r="AA17" s="59"/>
      <c r="AB17" s="59"/>
      <c r="AC17" s="59">
        <v>1</v>
      </c>
      <c r="AD17" s="59">
        <v>1</v>
      </c>
      <c r="AE17" s="59"/>
      <c r="AF17" s="59">
        <v>1</v>
      </c>
      <c r="AG17" s="59"/>
      <c r="AH17" s="56" t="s">
        <v>174</v>
      </c>
      <c r="AI17" s="57">
        <v>44832</v>
      </c>
      <c r="AJ17" s="12">
        <v>1</v>
      </c>
    </row>
    <row r="18" spans="1:36" ht="27.75" customHeight="1">
      <c r="A18" s="56" t="s">
        <v>103</v>
      </c>
      <c r="B18" s="57">
        <v>44825</v>
      </c>
      <c r="C18" s="58" t="s">
        <v>126</v>
      </c>
      <c r="D18" s="58" t="s">
        <v>127</v>
      </c>
      <c r="E18" s="50" t="s">
        <v>128</v>
      </c>
      <c r="F18" s="59"/>
      <c r="G18" s="59">
        <v>1</v>
      </c>
      <c r="H18" s="59"/>
      <c r="I18" s="59"/>
      <c r="J18" s="59"/>
      <c r="K18" s="59"/>
      <c r="L18" s="59"/>
      <c r="M18" s="59"/>
      <c r="N18" s="59"/>
      <c r="O18" s="59"/>
      <c r="P18" s="59"/>
      <c r="Q18" s="59"/>
      <c r="R18" s="56" t="s">
        <v>157</v>
      </c>
      <c r="S18" s="56" t="s">
        <v>157</v>
      </c>
      <c r="T18" s="56" t="s">
        <v>158</v>
      </c>
      <c r="U18" s="56" t="s">
        <v>146</v>
      </c>
      <c r="V18" s="59">
        <v>1</v>
      </c>
      <c r="W18" s="59"/>
      <c r="X18" s="59"/>
      <c r="Y18" s="59"/>
      <c r="Z18" s="59"/>
      <c r="AA18" s="59"/>
      <c r="AB18" s="59"/>
      <c r="AC18" s="59">
        <v>1</v>
      </c>
      <c r="AD18" s="59">
        <v>1</v>
      </c>
      <c r="AE18" s="59"/>
      <c r="AF18" s="59">
        <v>1</v>
      </c>
      <c r="AG18" s="59"/>
      <c r="AH18" s="56" t="s">
        <v>175</v>
      </c>
      <c r="AI18" s="57">
        <v>44827</v>
      </c>
      <c r="AJ18" s="12">
        <v>2</v>
      </c>
    </row>
    <row r="19" spans="1:36" ht="27.75" customHeight="1">
      <c r="A19" s="56" t="s">
        <v>104</v>
      </c>
      <c r="B19" s="57">
        <v>44824</v>
      </c>
      <c r="C19" s="58" t="s">
        <v>129</v>
      </c>
      <c r="D19" s="58" t="s">
        <v>111</v>
      </c>
      <c r="E19" s="50" t="s">
        <v>112</v>
      </c>
      <c r="F19" s="59"/>
      <c r="G19" s="59">
        <v>1</v>
      </c>
      <c r="H19" s="59"/>
      <c r="I19" s="59"/>
      <c r="J19" s="59"/>
      <c r="K19" s="59"/>
      <c r="L19" s="59"/>
      <c r="M19" s="59"/>
      <c r="N19" s="59"/>
      <c r="O19" s="59"/>
      <c r="P19" s="59"/>
      <c r="Q19" s="59"/>
      <c r="R19" s="56" t="s">
        <v>159</v>
      </c>
      <c r="S19" s="56" t="s">
        <v>159</v>
      </c>
      <c r="T19" s="56" t="s">
        <v>160</v>
      </c>
      <c r="U19" s="56" t="s">
        <v>146</v>
      </c>
      <c r="V19" s="59">
        <v>1</v>
      </c>
      <c r="W19" s="59"/>
      <c r="X19" s="59"/>
      <c r="Y19" s="59"/>
      <c r="Z19" s="59"/>
      <c r="AA19" s="59">
        <v>1</v>
      </c>
      <c r="AB19" s="59"/>
      <c r="AC19" s="59"/>
      <c r="AD19" s="59">
        <v>1</v>
      </c>
      <c r="AE19" s="59"/>
      <c r="AF19" s="59">
        <v>1</v>
      </c>
      <c r="AG19" s="59"/>
      <c r="AH19" s="56" t="s">
        <v>176</v>
      </c>
      <c r="AI19" s="57">
        <v>44826</v>
      </c>
      <c r="AJ19" s="12">
        <v>2</v>
      </c>
    </row>
    <row r="20" spans="1:36" ht="27.75" customHeight="1">
      <c r="A20" s="56" t="s">
        <v>105</v>
      </c>
      <c r="B20" s="57">
        <v>44826</v>
      </c>
      <c r="C20" s="58" t="s">
        <v>130</v>
      </c>
      <c r="D20" s="58" t="s">
        <v>131</v>
      </c>
      <c r="E20" s="49" t="s">
        <v>132</v>
      </c>
      <c r="F20" s="59">
        <v>1</v>
      </c>
      <c r="G20" s="59"/>
      <c r="H20" s="59"/>
      <c r="I20" s="59"/>
      <c r="J20" s="59"/>
      <c r="K20" s="59"/>
      <c r="L20" s="59"/>
      <c r="M20" s="59"/>
      <c r="N20" s="59"/>
      <c r="O20" s="59"/>
      <c r="P20" s="59"/>
      <c r="Q20" s="59"/>
      <c r="R20" s="56" t="s">
        <v>147</v>
      </c>
      <c r="S20" s="56" t="s">
        <v>147</v>
      </c>
      <c r="T20" s="56" t="s">
        <v>148</v>
      </c>
      <c r="U20" s="56" t="s">
        <v>146</v>
      </c>
      <c r="V20" s="59">
        <v>1</v>
      </c>
      <c r="W20" s="59"/>
      <c r="X20" s="59"/>
      <c r="Y20" s="59"/>
      <c r="Z20" s="59"/>
      <c r="AA20" s="59"/>
      <c r="AB20" s="59"/>
      <c r="AC20" s="59">
        <v>1</v>
      </c>
      <c r="AD20" s="59">
        <v>1</v>
      </c>
      <c r="AE20" s="59"/>
      <c r="AF20" s="59">
        <v>1</v>
      </c>
      <c r="AG20" s="59"/>
      <c r="AH20" s="56" t="s">
        <v>177</v>
      </c>
      <c r="AI20" s="57">
        <v>44827</v>
      </c>
      <c r="AJ20" s="12">
        <v>1</v>
      </c>
    </row>
    <row r="21" spans="1:36" ht="27.75" customHeight="1">
      <c r="A21" s="56" t="s">
        <v>106</v>
      </c>
      <c r="B21" s="57">
        <v>44817</v>
      </c>
      <c r="C21" s="58" t="s">
        <v>133</v>
      </c>
      <c r="D21" s="58">
        <v>3138099884</v>
      </c>
      <c r="E21" s="49" t="s">
        <v>134</v>
      </c>
      <c r="F21" s="59">
        <v>1</v>
      </c>
      <c r="G21" s="59"/>
      <c r="H21" s="59"/>
      <c r="I21" s="59"/>
      <c r="J21" s="59"/>
      <c r="K21" s="59"/>
      <c r="L21" s="59"/>
      <c r="M21" s="59"/>
      <c r="N21" s="59"/>
      <c r="O21" s="59"/>
      <c r="P21" s="59"/>
      <c r="Q21" s="59"/>
      <c r="R21" s="56" t="s">
        <v>147</v>
      </c>
      <c r="S21" s="56" t="s">
        <v>147</v>
      </c>
      <c r="T21" s="56" t="s">
        <v>148</v>
      </c>
      <c r="U21" s="56" t="s">
        <v>146</v>
      </c>
      <c r="V21" s="59">
        <v>1</v>
      </c>
      <c r="W21" s="59"/>
      <c r="X21" s="59"/>
      <c r="Y21" s="59"/>
      <c r="Z21" s="59"/>
      <c r="AA21" s="59"/>
      <c r="AB21" s="59"/>
      <c r="AC21" s="59">
        <v>1</v>
      </c>
      <c r="AD21" s="59">
        <v>1</v>
      </c>
      <c r="AE21" s="59"/>
      <c r="AF21" s="59">
        <v>1</v>
      </c>
      <c r="AG21" s="59"/>
      <c r="AH21" s="56" t="s">
        <v>178</v>
      </c>
      <c r="AI21" s="57">
        <v>44832</v>
      </c>
      <c r="AJ21" s="12">
        <v>11</v>
      </c>
    </row>
    <row r="22" spans="1:36" ht="27.75" customHeight="1">
      <c r="A22" s="56" t="s">
        <v>107</v>
      </c>
      <c r="B22" s="57">
        <v>44819</v>
      </c>
      <c r="C22" s="58" t="s">
        <v>135</v>
      </c>
      <c r="D22" s="58" t="s">
        <v>136</v>
      </c>
      <c r="E22" s="50" t="s">
        <v>137</v>
      </c>
      <c r="F22" s="59">
        <v>1</v>
      </c>
      <c r="G22" s="59"/>
      <c r="H22" s="59"/>
      <c r="I22" s="59"/>
      <c r="J22" s="59"/>
      <c r="K22" s="59"/>
      <c r="L22" s="59"/>
      <c r="M22" s="59"/>
      <c r="N22" s="59"/>
      <c r="O22" s="59"/>
      <c r="P22" s="59"/>
      <c r="Q22" s="59"/>
      <c r="R22" s="56" t="s">
        <v>161</v>
      </c>
      <c r="S22" s="56" t="s">
        <v>161</v>
      </c>
      <c r="T22" s="56" t="s">
        <v>162</v>
      </c>
      <c r="U22" s="56" t="s">
        <v>146</v>
      </c>
      <c r="V22" s="59">
        <v>1</v>
      </c>
      <c r="W22" s="59"/>
      <c r="X22" s="59"/>
      <c r="Y22" s="59"/>
      <c r="Z22" s="59"/>
      <c r="AA22" s="59"/>
      <c r="AB22" s="59"/>
      <c r="AC22" s="59">
        <v>1</v>
      </c>
      <c r="AD22" s="59">
        <v>1</v>
      </c>
      <c r="AE22" s="59"/>
      <c r="AF22" s="59">
        <v>1</v>
      </c>
      <c r="AG22" s="59"/>
      <c r="AH22" s="56" t="s">
        <v>179</v>
      </c>
      <c r="AI22" s="57">
        <v>44837</v>
      </c>
      <c r="AJ22" s="12">
        <v>12</v>
      </c>
    </row>
    <row r="23" spans="1:36" ht="27.75" customHeight="1">
      <c r="A23" s="56" t="s">
        <v>108</v>
      </c>
      <c r="B23" s="57">
        <v>44824</v>
      </c>
      <c r="C23" s="58" t="s">
        <v>138</v>
      </c>
      <c r="D23" s="58" t="s">
        <v>139</v>
      </c>
      <c r="E23" s="50" t="s">
        <v>140</v>
      </c>
      <c r="F23" s="59"/>
      <c r="G23" s="59">
        <v>1</v>
      </c>
      <c r="H23" s="59"/>
      <c r="I23" s="59"/>
      <c r="J23" s="59"/>
      <c r="K23" s="59"/>
      <c r="L23" s="59"/>
      <c r="M23" s="59"/>
      <c r="N23" s="59"/>
      <c r="O23" s="59"/>
      <c r="P23" s="59"/>
      <c r="Q23" s="59"/>
      <c r="R23" s="56" t="s">
        <v>163</v>
      </c>
      <c r="S23" s="56" t="s">
        <v>163</v>
      </c>
      <c r="T23" s="56" t="s">
        <v>164</v>
      </c>
      <c r="U23" s="56" t="s">
        <v>165</v>
      </c>
      <c r="V23" s="59">
        <v>1</v>
      </c>
      <c r="W23" s="59"/>
      <c r="X23" s="59"/>
      <c r="Y23" s="59"/>
      <c r="Z23" s="59"/>
      <c r="AA23" s="59"/>
      <c r="AB23" s="59"/>
      <c r="AC23" s="59">
        <v>1</v>
      </c>
      <c r="AD23" s="59">
        <v>1</v>
      </c>
      <c r="AE23" s="59"/>
      <c r="AF23" s="59">
        <v>1</v>
      </c>
      <c r="AG23" s="59"/>
      <c r="AH23" s="56" t="s">
        <v>180</v>
      </c>
      <c r="AI23" s="57">
        <v>44826</v>
      </c>
      <c r="AJ23" s="12">
        <v>2</v>
      </c>
    </row>
    <row r="24" spans="1:36" ht="72.5">
      <c r="A24" s="56" t="s">
        <v>109</v>
      </c>
      <c r="B24" s="57">
        <v>44831</v>
      </c>
      <c r="C24" s="58" t="s">
        <v>141</v>
      </c>
      <c r="D24" s="58" t="s">
        <v>142</v>
      </c>
      <c r="E24" s="49" t="s">
        <v>143</v>
      </c>
      <c r="F24" s="59"/>
      <c r="G24" s="59">
        <v>1</v>
      </c>
      <c r="H24" s="59"/>
      <c r="I24" s="59"/>
      <c r="J24" s="59"/>
      <c r="K24" s="59"/>
      <c r="L24" s="59"/>
      <c r="M24" s="59"/>
      <c r="N24" s="59"/>
      <c r="O24" s="59"/>
      <c r="P24" s="59"/>
      <c r="Q24" s="59"/>
      <c r="R24" s="56" t="s">
        <v>166</v>
      </c>
      <c r="S24" s="56" t="s">
        <v>166</v>
      </c>
      <c r="T24" s="56" t="s">
        <v>167</v>
      </c>
      <c r="U24" s="56" t="s">
        <v>165</v>
      </c>
      <c r="V24" s="59">
        <v>1</v>
      </c>
      <c r="W24" s="59"/>
      <c r="X24" s="59"/>
      <c r="Y24" s="59"/>
      <c r="Z24" s="59"/>
      <c r="AA24" s="59"/>
      <c r="AB24" s="59"/>
      <c r="AC24" s="59">
        <v>1</v>
      </c>
      <c r="AD24" s="59">
        <v>1</v>
      </c>
      <c r="AE24" s="59"/>
      <c r="AF24" s="59">
        <v>1</v>
      </c>
      <c r="AG24" s="59"/>
      <c r="AH24" s="56" t="s">
        <v>181</v>
      </c>
      <c r="AI24" s="57">
        <v>44833</v>
      </c>
      <c r="AJ24" s="12">
        <v>2</v>
      </c>
    </row>
    <row r="25" spans="1:36" ht="29">
      <c r="A25" s="56" t="s">
        <v>182</v>
      </c>
      <c r="B25" s="57">
        <v>44817</v>
      </c>
      <c r="C25" s="58" t="s">
        <v>183</v>
      </c>
      <c r="D25" s="62" t="s">
        <v>184</v>
      </c>
      <c r="E25" s="49" t="s">
        <v>185</v>
      </c>
      <c r="F25" s="59"/>
      <c r="G25" s="59">
        <v>1</v>
      </c>
      <c r="H25" s="59"/>
      <c r="I25" s="59"/>
      <c r="J25" s="59"/>
      <c r="K25" s="59"/>
      <c r="L25" s="59"/>
      <c r="M25" s="59"/>
      <c r="N25" s="59"/>
      <c r="O25" s="59"/>
      <c r="P25" s="59"/>
      <c r="Q25" s="59"/>
      <c r="R25" s="56" t="s">
        <v>186</v>
      </c>
      <c r="S25" s="56" t="s">
        <v>187</v>
      </c>
      <c r="T25" s="56" t="s">
        <v>88</v>
      </c>
      <c r="U25" s="56" t="s">
        <v>188</v>
      </c>
      <c r="V25" s="59">
        <v>1</v>
      </c>
      <c r="W25" s="59"/>
      <c r="X25" s="59"/>
      <c r="Y25" s="59"/>
      <c r="Z25" s="59"/>
      <c r="AA25" s="59"/>
      <c r="AB25" s="59"/>
      <c r="AC25" s="59"/>
      <c r="AD25" s="59">
        <v>1</v>
      </c>
      <c r="AE25" s="59"/>
      <c r="AF25" s="59"/>
      <c r="AG25" s="59">
        <v>1</v>
      </c>
      <c r="AH25" s="56" t="s">
        <v>189</v>
      </c>
      <c r="AI25" s="57">
        <v>44817</v>
      </c>
      <c r="AJ25" s="12">
        <v>1</v>
      </c>
    </row>
    <row r="26" spans="1:36" ht="58">
      <c r="A26" s="56" t="s">
        <v>190</v>
      </c>
      <c r="B26" s="57">
        <v>44816</v>
      </c>
      <c r="C26" s="58" t="s">
        <v>191</v>
      </c>
      <c r="D26" s="62" t="s">
        <v>192</v>
      </c>
      <c r="E26" s="49" t="s">
        <v>193</v>
      </c>
      <c r="F26" s="59"/>
      <c r="G26" s="59">
        <v>1</v>
      </c>
      <c r="H26" s="59"/>
      <c r="I26" s="59"/>
      <c r="J26" s="59"/>
      <c r="K26" s="59"/>
      <c r="L26" s="59"/>
      <c r="M26" s="59"/>
      <c r="N26" s="59"/>
      <c r="O26" s="59"/>
      <c r="P26" s="59"/>
      <c r="Q26" s="59"/>
      <c r="R26" s="56" t="s">
        <v>194</v>
      </c>
      <c r="S26" s="56" t="s">
        <v>195</v>
      </c>
      <c r="T26" s="56" t="s">
        <v>88</v>
      </c>
      <c r="U26" s="56" t="s">
        <v>196</v>
      </c>
      <c r="V26" s="59">
        <v>1</v>
      </c>
      <c r="W26" s="59"/>
      <c r="X26" s="59"/>
      <c r="Y26" s="59"/>
      <c r="Z26" s="59"/>
      <c r="AA26" s="59"/>
      <c r="AB26" s="59"/>
      <c r="AC26" s="59"/>
      <c r="AD26" s="59">
        <v>1</v>
      </c>
      <c r="AE26" s="59"/>
      <c r="AF26" s="59"/>
      <c r="AG26" s="59"/>
      <c r="AH26" s="56" t="s">
        <v>197</v>
      </c>
      <c r="AI26" s="57">
        <v>44818</v>
      </c>
      <c r="AJ26" s="12">
        <v>2</v>
      </c>
    </row>
    <row r="27" spans="1:36" ht="29">
      <c r="A27" s="56" t="s">
        <v>198</v>
      </c>
      <c r="B27" s="57">
        <v>44817</v>
      </c>
      <c r="C27" s="58" t="s">
        <v>199</v>
      </c>
      <c r="D27" s="62" t="s">
        <v>200</v>
      </c>
      <c r="E27" s="49" t="s">
        <v>201</v>
      </c>
      <c r="F27" s="59"/>
      <c r="G27" s="59">
        <v>1</v>
      </c>
      <c r="H27" s="59"/>
      <c r="I27" s="59"/>
      <c r="J27" s="59"/>
      <c r="K27" s="59"/>
      <c r="L27" s="59"/>
      <c r="M27" s="59"/>
      <c r="N27" s="59"/>
      <c r="O27" s="59"/>
      <c r="P27" s="59"/>
      <c r="Q27" s="59"/>
      <c r="R27" s="56" t="s">
        <v>186</v>
      </c>
      <c r="S27" s="56" t="s">
        <v>202</v>
      </c>
      <c r="T27" s="56" t="s">
        <v>88</v>
      </c>
      <c r="U27" s="56" t="s">
        <v>188</v>
      </c>
      <c r="V27" s="59">
        <v>1</v>
      </c>
      <c r="W27" s="59"/>
      <c r="X27" s="59"/>
      <c r="Y27" s="59"/>
      <c r="Z27" s="59"/>
      <c r="AA27" s="59"/>
      <c r="AB27" s="59"/>
      <c r="AC27" s="59"/>
      <c r="AD27" s="59">
        <v>1</v>
      </c>
      <c r="AE27" s="59"/>
      <c r="AF27" s="59"/>
      <c r="AG27" s="59"/>
      <c r="AH27" s="56" t="s">
        <v>203</v>
      </c>
      <c r="AI27" s="57">
        <v>44823</v>
      </c>
      <c r="AJ27" s="12">
        <v>4</v>
      </c>
    </row>
    <row r="28" spans="1:36" ht="18.5">
      <c r="A28" s="63">
        <v>19</v>
      </c>
      <c r="B28" s="64"/>
      <c r="C28" s="65"/>
      <c r="D28" s="65"/>
      <c r="E28" s="66"/>
      <c r="F28" s="67">
        <f>SUM(F9:F27)</f>
        <v>5</v>
      </c>
      <c r="G28" s="67">
        <f>SUM(G9:G27)</f>
        <v>12</v>
      </c>
      <c r="H28" s="67"/>
      <c r="I28" s="67">
        <f>SUM(I9:I27)</f>
        <v>2</v>
      </c>
      <c r="J28" s="67"/>
      <c r="K28" s="67"/>
      <c r="L28" s="67"/>
      <c r="M28" s="67">
        <f>SUM(M9:M27)</f>
        <v>2</v>
      </c>
      <c r="N28" s="67"/>
      <c r="O28" s="67"/>
      <c r="P28" s="67"/>
      <c r="Q28" s="67"/>
      <c r="R28" s="63"/>
      <c r="S28" s="63"/>
      <c r="T28" s="63"/>
      <c r="U28" s="63"/>
      <c r="V28" s="67">
        <f>SUM(V9:V27)</f>
        <v>19</v>
      </c>
      <c r="W28" s="67"/>
      <c r="X28" s="67"/>
      <c r="Y28" s="67"/>
      <c r="Z28" s="67"/>
      <c r="AA28" s="67">
        <f>SUM(AA9:AA27)</f>
        <v>4</v>
      </c>
      <c r="AB28" s="67"/>
      <c r="AC28" s="67">
        <f>SUM(AC9:AC27)</f>
        <v>12</v>
      </c>
      <c r="AD28" s="67">
        <f>SUM(AD9:AD27)</f>
        <v>16</v>
      </c>
      <c r="AE28" s="67">
        <f>SUM(AE9:AE27)</f>
        <v>3</v>
      </c>
      <c r="AF28" s="67">
        <f>SUM(AF9:AF27)</f>
        <v>14</v>
      </c>
      <c r="AG28" s="67">
        <f>SUM(AG9:AG27)</f>
        <v>1</v>
      </c>
      <c r="AH28" s="63"/>
      <c r="AI28" s="64"/>
      <c r="AJ28" s="68" t="s">
        <v>204</v>
      </c>
    </row>
    <row r="29" spans="1:36">
      <c r="A29" s="56"/>
      <c r="B29" s="57"/>
      <c r="C29" s="58"/>
      <c r="D29" s="58"/>
      <c r="E29" s="49"/>
      <c r="F29" s="59"/>
      <c r="G29" s="59"/>
      <c r="H29" s="59"/>
      <c r="I29" s="59"/>
      <c r="J29" s="59"/>
      <c r="K29" s="59"/>
      <c r="L29" s="59"/>
      <c r="M29" s="59"/>
      <c r="N29" s="59"/>
      <c r="O29" s="59"/>
      <c r="P29" s="59"/>
      <c r="Q29" s="59"/>
      <c r="R29" s="56"/>
      <c r="S29" s="56"/>
      <c r="T29" s="56"/>
      <c r="U29" s="56"/>
      <c r="V29" s="59"/>
      <c r="W29" s="59"/>
      <c r="X29" s="59"/>
      <c r="Y29" s="59"/>
      <c r="Z29" s="59"/>
      <c r="AA29" s="59"/>
      <c r="AB29" s="59"/>
      <c r="AC29" s="59"/>
      <c r="AD29" s="59"/>
      <c r="AE29" s="59"/>
      <c r="AF29" s="59"/>
      <c r="AG29" s="59"/>
      <c r="AH29" s="56"/>
      <c r="AI29" s="57"/>
      <c r="AJ29" s="12"/>
    </row>
    <row r="30" spans="1:36">
      <c r="A30" s="56"/>
      <c r="B30" s="57"/>
      <c r="C30" s="58"/>
      <c r="D30" s="58"/>
      <c r="E30" s="49"/>
      <c r="F30" s="59"/>
      <c r="G30" s="59"/>
      <c r="H30" s="59"/>
      <c r="I30" s="59"/>
      <c r="J30" s="59"/>
      <c r="K30" s="59"/>
      <c r="L30" s="59"/>
      <c r="M30" s="59"/>
      <c r="N30" s="59"/>
      <c r="O30" s="59"/>
      <c r="P30" s="59"/>
      <c r="Q30" s="59"/>
      <c r="R30" s="56"/>
      <c r="S30" s="56"/>
      <c r="T30" s="56"/>
      <c r="U30" s="56"/>
      <c r="V30" s="59"/>
      <c r="W30" s="59"/>
      <c r="X30" s="59"/>
      <c r="Y30" s="59"/>
      <c r="Z30" s="59"/>
      <c r="AA30" s="59"/>
      <c r="AB30" s="59"/>
      <c r="AC30" s="59"/>
      <c r="AD30" s="59"/>
      <c r="AE30" s="59"/>
      <c r="AF30" s="59"/>
      <c r="AG30" s="59"/>
      <c r="AH30" s="56"/>
      <c r="AI30" s="57"/>
      <c r="AJ30" s="12"/>
    </row>
    <row r="31" spans="1:36">
      <c r="A31" s="56"/>
      <c r="B31" s="57"/>
      <c r="C31" s="58"/>
      <c r="D31" s="58"/>
      <c r="E31" s="49"/>
      <c r="F31" s="59"/>
      <c r="G31" s="59"/>
      <c r="H31" s="59"/>
      <c r="I31" s="59"/>
      <c r="J31" s="59"/>
      <c r="K31" s="59"/>
      <c r="L31" s="59"/>
      <c r="M31" s="59"/>
      <c r="N31" s="59"/>
      <c r="O31" s="59"/>
      <c r="P31" s="59"/>
      <c r="Q31" s="59"/>
      <c r="R31" s="56"/>
      <c r="S31" s="56"/>
      <c r="T31" s="56"/>
      <c r="U31" s="56"/>
      <c r="V31" s="59"/>
      <c r="W31" s="59"/>
      <c r="X31" s="59"/>
      <c r="Y31" s="59"/>
      <c r="Z31" s="59"/>
      <c r="AA31" s="59"/>
      <c r="AB31" s="59"/>
      <c r="AC31" s="59"/>
      <c r="AD31" s="59"/>
      <c r="AE31" s="59"/>
      <c r="AF31" s="59"/>
      <c r="AG31" s="59"/>
      <c r="AH31" s="56"/>
      <c r="AI31" s="57"/>
      <c r="AJ31" s="12"/>
    </row>
    <row r="32" spans="1:36">
      <c r="A32" s="56"/>
      <c r="B32" s="57"/>
      <c r="C32" s="58"/>
      <c r="D32" s="58"/>
      <c r="E32" s="49"/>
      <c r="F32" s="59"/>
      <c r="G32" s="59"/>
      <c r="H32" s="59"/>
      <c r="I32" s="59"/>
      <c r="J32" s="59"/>
      <c r="K32" s="59"/>
      <c r="L32" s="59"/>
      <c r="M32" s="59"/>
      <c r="N32" s="59"/>
      <c r="O32" s="59"/>
      <c r="P32" s="59"/>
      <c r="Q32" s="59"/>
      <c r="R32" s="56"/>
      <c r="S32" s="56"/>
      <c r="T32" s="56"/>
      <c r="U32" s="56"/>
      <c r="V32" s="59"/>
      <c r="W32" s="59"/>
      <c r="X32" s="59"/>
      <c r="Y32" s="59"/>
      <c r="Z32" s="59"/>
      <c r="AA32" s="59"/>
      <c r="AB32" s="59"/>
      <c r="AC32" s="59"/>
      <c r="AD32" s="59"/>
      <c r="AE32" s="59"/>
      <c r="AF32" s="59"/>
      <c r="AG32" s="59"/>
      <c r="AH32" s="56"/>
      <c r="AI32" s="57"/>
      <c r="AJ32" s="12"/>
    </row>
    <row r="33" spans="1:36">
      <c r="A33" s="56"/>
      <c r="B33" s="57"/>
      <c r="C33" s="58"/>
      <c r="D33" s="58"/>
      <c r="E33" s="49"/>
      <c r="F33" s="59"/>
      <c r="G33" s="59"/>
      <c r="H33" s="59"/>
      <c r="I33" s="59"/>
      <c r="J33" s="59"/>
      <c r="K33" s="59"/>
      <c r="L33" s="59"/>
      <c r="M33" s="59"/>
      <c r="N33" s="59"/>
      <c r="O33" s="59"/>
      <c r="P33" s="59"/>
      <c r="Q33" s="59"/>
      <c r="R33" s="56"/>
      <c r="S33" s="56"/>
      <c r="T33" s="56"/>
      <c r="U33" s="56"/>
      <c r="V33" s="59"/>
      <c r="W33" s="59"/>
      <c r="X33" s="59"/>
      <c r="Y33" s="59"/>
      <c r="Z33" s="59"/>
      <c r="AA33" s="59"/>
      <c r="AB33" s="59"/>
      <c r="AC33" s="59"/>
      <c r="AD33" s="59"/>
      <c r="AE33" s="59"/>
      <c r="AF33" s="59"/>
      <c r="AG33" s="59"/>
      <c r="AH33" s="56"/>
      <c r="AI33" s="57"/>
      <c r="AJ33" s="12"/>
    </row>
    <row r="34" spans="1:36">
      <c r="A34" s="56"/>
      <c r="B34" s="57"/>
      <c r="C34" s="58"/>
      <c r="D34" s="58"/>
      <c r="E34" s="49"/>
      <c r="F34" s="59"/>
      <c r="G34" s="59"/>
      <c r="H34" s="59"/>
      <c r="I34" s="59"/>
      <c r="J34" s="59"/>
      <c r="K34" s="59"/>
      <c r="L34" s="59"/>
      <c r="M34" s="59"/>
      <c r="N34" s="59"/>
      <c r="O34" s="59"/>
      <c r="P34" s="59"/>
      <c r="Q34" s="59"/>
      <c r="R34" s="56"/>
      <c r="S34" s="56"/>
      <c r="T34" s="56"/>
      <c r="U34" s="56"/>
      <c r="V34" s="59"/>
      <c r="W34" s="59"/>
      <c r="X34" s="59"/>
      <c r="Y34" s="59"/>
      <c r="Z34" s="59"/>
      <c r="AA34" s="59"/>
      <c r="AB34" s="59"/>
      <c r="AC34" s="59"/>
      <c r="AD34" s="59"/>
      <c r="AE34" s="59"/>
      <c r="AF34" s="59"/>
      <c r="AG34" s="59"/>
      <c r="AH34" s="56"/>
      <c r="AI34" s="57"/>
      <c r="AJ34" s="12"/>
    </row>
    <row r="35" spans="1:36">
      <c r="A35" s="56"/>
      <c r="B35" s="57"/>
      <c r="C35" s="58"/>
      <c r="D35" s="58"/>
      <c r="E35" s="49"/>
      <c r="F35" s="59"/>
      <c r="G35" s="59"/>
      <c r="H35" s="59"/>
      <c r="I35" s="59"/>
      <c r="J35" s="59"/>
      <c r="K35" s="59"/>
      <c r="L35" s="59"/>
      <c r="M35" s="59"/>
      <c r="N35" s="59"/>
      <c r="O35" s="59"/>
      <c r="P35" s="59"/>
      <c r="Q35" s="59"/>
      <c r="R35" s="56"/>
      <c r="S35" s="56"/>
      <c r="T35" s="56"/>
      <c r="U35" s="56"/>
      <c r="V35" s="59"/>
      <c r="W35" s="59"/>
      <c r="X35" s="59"/>
      <c r="Y35" s="59"/>
      <c r="Z35" s="59"/>
      <c r="AA35" s="59"/>
      <c r="AB35" s="59"/>
      <c r="AC35" s="59"/>
      <c r="AD35" s="59"/>
      <c r="AE35" s="59"/>
      <c r="AF35" s="59"/>
      <c r="AG35" s="59"/>
      <c r="AH35" s="56"/>
      <c r="AI35" s="57"/>
      <c r="AJ35" s="12"/>
    </row>
    <row r="36" spans="1:36">
      <c r="A36" s="56"/>
      <c r="B36" s="57"/>
      <c r="C36" s="58"/>
      <c r="D36" s="58"/>
      <c r="E36" s="49"/>
      <c r="F36" s="59"/>
      <c r="G36" s="59"/>
      <c r="H36" s="59"/>
      <c r="I36" s="59"/>
      <c r="J36" s="59"/>
      <c r="K36" s="59"/>
      <c r="L36" s="59"/>
      <c r="M36" s="59"/>
      <c r="N36" s="59"/>
      <c r="O36" s="59"/>
      <c r="P36" s="59"/>
      <c r="Q36" s="59"/>
      <c r="R36" s="56"/>
      <c r="S36" s="56"/>
      <c r="T36" s="56"/>
      <c r="U36" s="56"/>
      <c r="V36" s="59"/>
      <c r="W36" s="59"/>
      <c r="X36" s="59"/>
      <c r="Y36" s="59"/>
      <c r="Z36" s="59"/>
      <c r="AA36" s="59"/>
      <c r="AB36" s="59"/>
      <c r="AC36" s="59"/>
      <c r="AD36" s="59"/>
      <c r="AE36" s="59"/>
      <c r="AF36" s="59"/>
      <c r="AG36" s="59"/>
      <c r="AH36" s="56"/>
      <c r="AI36" s="57"/>
      <c r="AJ36" s="12"/>
    </row>
    <row r="37" spans="1:36">
      <c r="A37" s="56"/>
      <c r="B37" s="57"/>
      <c r="C37" s="58"/>
      <c r="D37" s="58"/>
      <c r="E37" s="49"/>
      <c r="F37" s="59"/>
      <c r="G37" s="59"/>
      <c r="H37" s="59"/>
      <c r="I37" s="59"/>
      <c r="J37" s="59"/>
      <c r="K37" s="59"/>
      <c r="L37" s="59"/>
      <c r="M37" s="59"/>
      <c r="N37" s="59"/>
      <c r="O37" s="59"/>
      <c r="P37" s="59"/>
      <c r="Q37" s="59"/>
      <c r="R37" s="56"/>
      <c r="S37" s="56"/>
      <c r="T37" s="56"/>
      <c r="U37" s="56"/>
      <c r="V37" s="59"/>
      <c r="W37" s="59"/>
      <c r="X37" s="59"/>
      <c r="Y37" s="59"/>
      <c r="Z37" s="59"/>
      <c r="AA37" s="59"/>
      <c r="AB37" s="59"/>
      <c r="AC37" s="59"/>
      <c r="AD37" s="59"/>
      <c r="AE37" s="59"/>
      <c r="AF37" s="59"/>
      <c r="AG37" s="59"/>
      <c r="AH37" s="56"/>
      <c r="AI37" s="57"/>
      <c r="AJ37" s="12"/>
    </row>
    <row r="38" spans="1:36">
      <c r="A38" s="56"/>
      <c r="B38" s="57"/>
      <c r="C38" s="58"/>
      <c r="D38" s="58"/>
      <c r="E38" s="49"/>
      <c r="F38" s="59"/>
      <c r="G38" s="59"/>
      <c r="H38" s="59"/>
      <c r="I38" s="59"/>
      <c r="J38" s="59"/>
      <c r="K38" s="59"/>
      <c r="L38" s="59"/>
      <c r="M38" s="59"/>
      <c r="N38" s="59"/>
      <c r="O38" s="59"/>
      <c r="P38" s="59"/>
      <c r="Q38" s="59"/>
      <c r="R38" s="56"/>
      <c r="S38" s="56"/>
      <c r="T38" s="56"/>
      <c r="U38" s="56"/>
      <c r="V38" s="59"/>
      <c r="W38" s="59"/>
      <c r="X38" s="59"/>
      <c r="Y38" s="59"/>
      <c r="Z38" s="59"/>
      <c r="AA38" s="59"/>
      <c r="AB38" s="59"/>
      <c r="AC38" s="59"/>
      <c r="AD38" s="59"/>
      <c r="AE38" s="59"/>
      <c r="AF38" s="59"/>
      <c r="AG38" s="59"/>
      <c r="AH38" s="56"/>
      <c r="AI38" s="57"/>
      <c r="AJ38" s="12"/>
    </row>
  </sheetData>
  <mergeCells count="51">
    <mergeCell ref="A5:A8"/>
    <mergeCell ref="AH5:AH8"/>
    <mergeCell ref="AI5:AI8"/>
    <mergeCell ref="V5:AC5"/>
    <mergeCell ref="AD7:AD8"/>
    <mergeCell ref="AE7:AE8"/>
    <mergeCell ref="O7:O8"/>
    <mergeCell ref="AD5:AE6"/>
    <mergeCell ref="V6:V8"/>
    <mergeCell ref="W6:W8"/>
    <mergeCell ref="F5:K5"/>
    <mergeCell ref="F6:F8"/>
    <mergeCell ref="G6:G8"/>
    <mergeCell ref="AA7:AA8"/>
    <mergeCell ref="AA6:AC6"/>
    <mergeCell ref="AC7:AC8"/>
    <mergeCell ref="H6:H8"/>
    <mergeCell ref="I6:I8"/>
    <mergeCell ref="J6:J8"/>
    <mergeCell ref="S5:S8"/>
    <mergeCell ref="AB7:AB8"/>
    <mergeCell ref="L6:M6"/>
    <mergeCell ref="Z6:Z8"/>
    <mergeCell ref="B5:B8"/>
    <mergeCell ref="C5:E5"/>
    <mergeCell ref="C6:C8"/>
    <mergeCell ref="D6:D8"/>
    <mergeCell ref="E6:E8"/>
    <mergeCell ref="AF5:AG6"/>
    <mergeCell ref="AF7:AF8"/>
    <mergeCell ref="AG7:AG8"/>
    <mergeCell ref="AJ5:AJ8"/>
    <mergeCell ref="K6:K8"/>
    <mergeCell ref="L5:Q5"/>
    <mergeCell ref="L7:L8"/>
    <mergeCell ref="P7:P8"/>
    <mergeCell ref="Q7:Q8"/>
    <mergeCell ref="M7:M8"/>
    <mergeCell ref="N7:N8"/>
    <mergeCell ref="X6:X8"/>
    <mergeCell ref="Y6:Y8"/>
    <mergeCell ref="R5:R8"/>
    <mergeCell ref="U5:U8"/>
    <mergeCell ref="T5:T8"/>
    <mergeCell ref="A1:B4"/>
    <mergeCell ref="AI1:AJ1"/>
    <mergeCell ref="AI2:AJ2"/>
    <mergeCell ref="AI3:AJ3"/>
    <mergeCell ref="AI4:AJ4"/>
    <mergeCell ref="C3:AH4"/>
    <mergeCell ref="C1:AH2"/>
  </mergeCells>
  <hyperlinks>
    <hyperlink ref="C11" r:id="rId1" display="operativodpycia@gmail.com," xr:uid="{A1032274-9719-4E2B-8567-B95278A3661B}"/>
    <hyperlink ref="D11" r:id="rId2" xr:uid="{ABCEB1C5-435A-4136-8811-325E6444ACB1}"/>
    <hyperlink ref="D13" r:id="rId3" xr:uid="{AB8099AA-05DD-4024-9960-45CB3F4B1C05}"/>
    <hyperlink ref="D16" r:id="rId4" xr:uid="{FF8F5340-E13B-4D9F-BAE3-31A22681ACC8}"/>
    <hyperlink ref="C19" r:id="rId5" display="operativodpycia@gmail.com," xr:uid="{59F864FA-43E9-4AD9-A06C-59CEA8B2EB62}"/>
    <hyperlink ref="D19" r:id="rId6" xr:uid="{62E23C91-5BB2-4E42-A200-9D02E8157C8F}"/>
    <hyperlink ref="D18" r:id="rId7" xr:uid="{7511A321-F9D7-437D-B6BA-E4C0D3361392}"/>
    <hyperlink ref="D20" r:id="rId8" xr:uid="{07F76001-2F7E-48D7-9C41-A1B8768CEEBC}"/>
    <hyperlink ref="D22" r:id="rId9" xr:uid="{6E73D95F-B7AD-4E8A-980A-691325BBF166}"/>
    <hyperlink ref="D23" r:id="rId10" xr:uid="{D6ACAD8E-21B2-4755-96E5-C738C817DA77}"/>
    <hyperlink ref="D24" r:id="rId11" xr:uid="{A94C8858-A91B-47A2-A28E-3A76CAA36283}"/>
    <hyperlink ref="D25" r:id="rId12" xr:uid="{4A155C9C-888A-4E40-82A9-9330CCD6D27D}"/>
    <hyperlink ref="D26" r:id="rId13" xr:uid="{47A125C8-F561-41D4-B5BB-86735768E826}"/>
    <hyperlink ref="D27" r:id="rId14" xr:uid="{C45D420B-CBB9-4CE2-8272-D48F43EBDCAD}"/>
  </hyperlinks>
  <printOptions horizontalCentered="1"/>
  <pageMargins left="0.62992125984251968" right="0.23622047244094491" top="0.74803149606299213" bottom="0.74803149606299213" header="0.31496062992125984" footer="0.31496062992125984"/>
  <pageSetup paperSize="5" scale="55" orientation="landscape" r:id="rId15"/>
  <drawing r:id="rId16"/>
  <legacy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Consolidado</vt:lpstr>
      <vt:lpstr>Detallado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ERIKA OSORIO</cp:lastModifiedBy>
  <cp:lastPrinted>2018-08-30T19:18:09Z</cp:lastPrinted>
  <dcterms:created xsi:type="dcterms:W3CDTF">2008-10-29T13:05:41Z</dcterms:created>
  <dcterms:modified xsi:type="dcterms:W3CDTF">2022-10-05T15:32:46Z</dcterms:modified>
</cp:coreProperties>
</file>